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<sst xmlns="http://schemas.openxmlformats.org/spreadsheetml/2006/main" count="38" uniqueCount="38">
  <si>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</si>
  <si>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</si>
  <si>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</si>
  <si>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</si>
  <si>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</si>
  <si>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</si>
  <si>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</si>
  <si>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</si>
  <si>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</si>
  <si>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</si>
  <si>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</si>
  <si>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</si>
  <si>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</si>
  <si>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</si>
  <si>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</si>
  <si>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</si>
  <si>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</si>
  <si>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</si>
  <si>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</si>
  <si>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</si>
  <si>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</si>
  <si>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</si>
  <si>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</si>
  <si>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</si>
  <si>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</si>
  <si>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</si>
  <si>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</si>
  <si>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</si>
  <si>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</si>
  <si>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</si>
  <si>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</si>
  <si>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</si>
  <si>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</si>
  <si>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</si>
  <si>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</si>
  <si>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</si>
  <si>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</si>
  <si>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平成20年5月1日現在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</si>
</sst>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182" fontId="7" fillId="0" borderId="9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182" fontId="7" fillId="0" borderId="12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5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14" xfId="17" applyNumberFormat="1" applyFont="1" applyFill="1" applyBorder="1" applyAlignment="1">
      <alignment horizontal="right" vertical="center"/>
    </xf>
    <xf numFmtId="3" fontId="5" fillId="0" borderId="15" xfId="17" applyNumberFormat="1" applyFont="1" applyFill="1" applyBorder="1" applyAlignment="1">
      <alignment horizontal="right" vertical="center"/>
    </xf>
    <xf numFmtId="3" fontId="5" fillId="0" borderId="16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0" xfId="17" applyNumberFormat="1" applyFont="1" applyFill="1" applyBorder="1" applyAlignment="1">
      <alignment horizontal="right" vertical="center"/>
    </xf>
    <xf numFmtId="3" fontId="8" fillId="0" borderId="21" xfId="17" applyNumberFormat="1" applyFont="1" applyFill="1" applyBorder="1" applyAlignment="1" applyProtection="1">
      <alignment horizontal="right" vertical="center"/>
      <protection locked="0"/>
    </xf>
    <xf numFmtId="3" fontId="8" fillId="0" borderId="15" xfId="17" applyNumberFormat="1" applyFont="1" applyFill="1" applyBorder="1" applyAlignment="1" applyProtection="1">
      <alignment horizontal="right" vertical="center"/>
      <protection locked="0"/>
    </xf>
    <xf numFmtId="3" fontId="8" fillId="0" borderId="16" xfId="17" applyNumberFormat="1" applyFont="1" applyFill="1" applyBorder="1" applyAlignment="1">
      <alignment horizontal="right" vertical="center"/>
    </xf>
    <xf numFmtId="3" fontId="8" fillId="0" borderId="14" xfId="17" applyNumberFormat="1" applyFont="1" applyFill="1" applyBorder="1" applyAlignment="1">
      <alignment horizontal="right" vertical="center"/>
    </xf>
    <xf numFmtId="3" fontId="8" fillId="0" borderId="15" xfId="17" applyNumberFormat="1" applyFont="1" applyFill="1" applyBorder="1" applyAlignment="1">
      <alignment horizontal="right" vertical="center"/>
    </xf>
    <xf numFmtId="3" fontId="8" fillId="0" borderId="22" xfId="17" applyNumberFormat="1" applyFont="1" applyFill="1" applyBorder="1" applyAlignment="1" applyProtection="1">
      <alignment horizontal="right" vertical="center"/>
      <protection locked="0"/>
    </xf>
    <xf numFmtId="3" fontId="8" fillId="0" borderId="23" xfId="17" applyNumberFormat="1" applyFont="1" applyFill="1" applyBorder="1" applyAlignment="1">
      <alignment horizontal="right" vertical="center"/>
    </xf>
    <xf numFmtId="3" fontId="5" fillId="0" borderId="24" xfId="17" applyNumberFormat="1" applyFont="1" applyFill="1" applyBorder="1" applyAlignment="1">
      <alignment horizontal="right" vertical="center"/>
    </xf>
    <xf numFmtId="3" fontId="5" fillId="0" borderId="13" xfId="17" applyNumberFormat="1" applyFont="1" applyFill="1" applyBorder="1" applyAlignment="1">
      <alignment horizontal="right" vertical="center"/>
    </xf>
    <xf numFmtId="3" fontId="5" fillId="0" borderId="25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 applyProtection="1">
      <alignment horizontal="right" vertical="center"/>
      <protection locked="0"/>
    </xf>
    <xf numFmtId="3" fontId="8" fillId="0" borderId="13" xfId="17" applyNumberFormat="1" applyFont="1" applyFill="1" applyBorder="1" applyAlignment="1">
      <alignment horizontal="right" vertical="center"/>
    </xf>
    <xf numFmtId="3" fontId="8" fillId="0" borderId="26" xfId="17" applyNumberFormat="1" applyFont="1" applyFill="1" applyBorder="1" applyAlignment="1" applyProtection="1">
      <alignment horizontal="right" vertical="center"/>
      <protection locked="0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7" xfId="17" applyFont="1" applyFill="1" applyBorder="1" applyAlignment="1">
      <alignment horizontal="center" vertical="center"/>
    </xf>
    <xf numFmtId="38" fontId="8" fillId="0" borderId="22" xfId="17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38" fontId="8" fillId="0" borderId="29" xfId="17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C3" sqref="C3:E3"/>
    </sheetView>
  </sheetViews>
  <sheetFormatPr defaultColWidth="9.00390625" defaultRowHeight="13.5"/>
  <cols>
    <col min="1" max="1" width="31.75390625" style="4" bestFit="1" customWidth="1"/>
    <col min="2" max="2" width="25.875" style="4" bestFit="1" customWidth="1"/>
    <col min="3" max="3" width="21.125" style="4" bestFit="1" customWidth="1"/>
    <col min="4" max="4" width="21.1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46" t="s">
        <v>36</v>
      </c>
      <c r="B1" s="47"/>
      <c r="C1" s="47"/>
      <c r="D1" s="47"/>
      <c r="E1" s="47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48" t="s">
        <v>35</v>
      </c>
      <c r="B3" s="53" t="s">
        <v>5</v>
      </c>
      <c r="C3" s="50" t="s">
        <v>6</v>
      </c>
      <c r="D3" s="51"/>
      <c r="E3" s="52"/>
    </row>
    <row r="4" spans="1:5" ht="25.5" customHeight="1" thickBot="1">
      <c r="A4" s="49"/>
      <c r="B4" s="54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45">
        <v>6406</v>
      </c>
      <c r="C5" s="33">
        <v>7317</v>
      </c>
      <c r="D5" s="38">
        <v>6680</v>
      </c>
      <c r="E5" s="39">
        <f aca="true" t="shared" si="0" ref="E5:E30">C5+D5</f>
        <v>13997</v>
      </c>
    </row>
    <row r="6" spans="1:5" ht="30" customHeight="1">
      <c r="A6" s="14" t="s">
        <v>1</v>
      </c>
      <c r="B6" s="43">
        <v>5058</v>
      </c>
      <c r="C6" s="33">
        <v>5975</v>
      </c>
      <c r="D6" s="34">
        <v>5465</v>
      </c>
      <c r="E6" s="35">
        <f t="shared" si="0"/>
        <v>11440</v>
      </c>
    </row>
    <row r="7" spans="1:5" ht="30" customHeight="1">
      <c r="A7" s="14" t="s">
        <v>14</v>
      </c>
      <c r="B7" s="43">
        <v>3940</v>
      </c>
      <c r="C7" s="33">
        <v>4394</v>
      </c>
      <c r="D7" s="34">
        <v>4026</v>
      </c>
      <c r="E7" s="35">
        <f t="shared" si="0"/>
        <v>8420</v>
      </c>
    </row>
    <row r="8" spans="1:5" ht="30" customHeight="1">
      <c r="A8" s="14" t="s">
        <v>15</v>
      </c>
      <c r="B8" s="43">
        <v>1879</v>
      </c>
      <c r="C8" s="33">
        <v>2207</v>
      </c>
      <c r="D8" s="34">
        <v>2053</v>
      </c>
      <c r="E8" s="35">
        <f t="shared" si="0"/>
        <v>4260</v>
      </c>
    </row>
    <row r="9" spans="1:5" ht="30" customHeight="1">
      <c r="A9" s="14" t="s">
        <v>16</v>
      </c>
      <c r="B9" s="43">
        <v>1117</v>
      </c>
      <c r="C9" s="33">
        <v>1442</v>
      </c>
      <c r="D9" s="34">
        <v>1271</v>
      </c>
      <c r="E9" s="35">
        <f t="shared" si="0"/>
        <v>2713</v>
      </c>
    </row>
    <row r="10" spans="1:5" ht="30" customHeight="1">
      <c r="A10" s="14" t="s">
        <v>17</v>
      </c>
      <c r="B10" s="43">
        <v>241</v>
      </c>
      <c r="C10" s="33">
        <v>186</v>
      </c>
      <c r="D10" s="34">
        <v>249</v>
      </c>
      <c r="E10" s="35">
        <f t="shared" si="0"/>
        <v>435</v>
      </c>
    </row>
    <row r="11" spans="1:5" ht="30" customHeight="1">
      <c r="A11" s="14" t="s">
        <v>18</v>
      </c>
      <c r="B11" s="43">
        <v>1088</v>
      </c>
      <c r="C11" s="33">
        <v>1290</v>
      </c>
      <c r="D11" s="34">
        <v>1251</v>
      </c>
      <c r="E11" s="35">
        <f t="shared" si="0"/>
        <v>2541</v>
      </c>
    </row>
    <row r="12" spans="1:5" ht="30" customHeight="1">
      <c r="A12" s="14" t="s">
        <v>19</v>
      </c>
      <c r="B12" s="43">
        <v>1295</v>
      </c>
      <c r="C12" s="33">
        <v>1380</v>
      </c>
      <c r="D12" s="34">
        <v>1510</v>
      </c>
      <c r="E12" s="35">
        <f t="shared" si="0"/>
        <v>2890</v>
      </c>
    </row>
    <row r="13" spans="1:5" ht="30" customHeight="1">
      <c r="A13" s="14" t="s">
        <v>20</v>
      </c>
      <c r="B13" s="43">
        <v>2533</v>
      </c>
      <c r="C13" s="33">
        <v>2497</v>
      </c>
      <c r="D13" s="34">
        <v>2525</v>
      </c>
      <c r="E13" s="35">
        <f t="shared" si="0"/>
        <v>5022</v>
      </c>
    </row>
    <row r="14" spans="1:5" ht="30" customHeight="1">
      <c r="A14" s="7" t="s">
        <v>10</v>
      </c>
      <c r="B14" s="20">
        <f>SUM(B10:B13)</f>
        <v>5157</v>
      </c>
      <c r="C14" s="21">
        <f>SUM(C10:C13)</f>
        <v>5353</v>
      </c>
      <c r="D14" s="22">
        <f>SUM(D10:D13)</f>
        <v>5535</v>
      </c>
      <c r="E14" s="23">
        <f>SUM(E10:E13)</f>
        <v>10888</v>
      </c>
    </row>
    <row r="15" spans="1:5" ht="30" customHeight="1">
      <c r="A15" s="14" t="s">
        <v>27</v>
      </c>
      <c r="B15" s="43">
        <v>1860</v>
      </c>
      <c r="C15" s="33">
        <v>2306</v>
      </c>
      <c r="D15" s="34">
        <v>2098</v>
      </c>
      <c r="E15" s="35">
        <f t="shared" si="0"/>
        <v>4404</v>
      </c>
    </row>
    <row r="16" spans="1:5" ht="30" customHeight="1">
      <c r="A16" s="14" t="s">
        <v>21</v>
      </c>
      <c r="B16" s="43">
        <v>146</v>
      </c>
      <c r="C16" s="33">
        <v>206</v>
      </c>
      <c r="D16" s="34">
        <v>223</v>
      </c>
      <c r="E16" s="35">
        <f t="shared" si="0"/>
        <v>429</v>
      </c>
    </row>
    <row r="17" spans="1:5" ht="30" customHeight="1">
      <c r="A17" s="14" t="s">
        <v>22</v>
      </c>
      <c r="B17" s="43">
        <v>87</v>
      </c>
      <c r="C17" s="33">
        <v>117</v>
      </c>
      <c r="D17" s="34">
        <v>122</v>
      </c>
      <c r="E17" s="35">
        <f t="shared" si="0"/>
        <v>239</v>
      </c>
    </row>
    <row r="18" spans="1:5" ht="30" customHeight="1">
      <c r="A18" s="14" t="s">
        <v>23</v>
      </c>
      <c r="B18" s="43">
        <v>213</v>
      </c>
      <c r="C18" s="33">
        <v>279</v>
      </c>
      <c r="D18" s="34">
        <v>304</v>
      </c>
      <c r="E18" s="35">
        <f t="shared" si="0"/>
        <v>583</v>
      </c>
    </row>
    <row r="19" spans="1:5" ht="30" customHeight="1">
      <c r="A19" s="14" t="s">
        <v>24</v>
      </c>
      <c r="B19" s="43">
        <v>933</v>
      </c>
      <c r="C19" s="33">
        <v>1279</v>
      </c>
      <c r="D19" s="34">
        <v>1329</v>
      </c>
      <c r="E19" s="35">
        <f t="shared" si="0"/>
        <v>2608</v>
      </c>
    </row>
    <row r="20" spans="1:5" ht="30" customHeight="1">
      <c r="A20" s="14" t="s">
        <v>25</v>
      </c>
      <c r="B20" s="43">
        <v>590</v>
      </c>
      <c r="C20" s="33">
        <v>805</v>
      </c>
      <c r="D20" s="34">
        <v>836</v>
      </c>
      <c r="E20" s="35">
        <f t="shared" si="0"/>
        <v>1641</v>
      </c>
    </row>
    <row r="21" spans="1:5" ht="30" customHeight="1">
      <c r="A21" s="14" t="s">
        <v>26</v>
      </c>
      <c r="B21" s="43">
        <v>1317</v>
      </c>
      <c r="C21" s="33">
        <v>1900</v>
      </c>
      <c r="D21" s="34">
        <v>1931</v>
      </c>
      <c r="E21" s="35">
        <f t="shared" si="0"/>
        <v>3831</v>
      </c>
    </row>
    <row r="22" spans="1:5" ht="30" customHeight="1">
      <c r="A22" s="7" t="s">
        <v>11</v>
      </c>
      <c r="B22" s="20">
        <f>SUM(B16:B21)</f>
        <v>3286</v>
      </c>
      <c r="C22" s="21">
        <f>SUM(C16:C21)</f>
        <v>4586</v>
      </c>
      <c r="D22" s="22">
        <f>SUM(D16:D21)</f>
        <v>4745</v>
      </c>
      <c r="E22" s="23">
        <f>SUM(E16:E21)</f>
        <v>9331</v>
      </c>
    </row>
    <row r="23" spans="1:5" ht="30" customHeight="1">
      <c r="A23" s="14" t="s">
        <v>28</v>
      </c>
      <c r="B23" s="44">
        <v>0</v>
      </c>
      <c r="C23" s="36">
        <v>0</v>
      </c>
      <c r="D23" s="37">
        <v>0</v>
      </c>
      <c r="E23" s="35">
        <f t="shared" si="0"/>
        <v>0</v>
      </c>
    </row>
    <row r="24" spans="1:5" ht="30" customHeight="1">
      <c r="A24" s="14" t="s">
        <v>29</v>
      </c>
      <c r="B24" s="43">
        <v>323</v>
      </c>
      <c r="C24" s="33">
        <v>530</v>
      </c>
      <c r="D24" s="34">
        <v>507</v>
      </c>
      <c r="E24" s="35">
        <f t="shared" si="0"/>
        <v>1037</v>
      </c>
    </row>
    <row r="25" spans="1:5" ht="30" customHeight="1">
      <c r="A25" s="14" t="s">
        <v>30</v>
      </c>
      <c r="B25" s="43">
        <v>1202</v>
      </c>
      <c r="C25" s="33">
        <v>1651</v>
      </c>
      <c r="D25" s="34">
        <v>1786</v>
      </c>
      <c r="E25" s="35">
        <f t="shared" si="0"/>
        <v>3437</v>
      </c>
    </row>
    <row r="26" spans="1:5" ht="30" customHeight="1">
      <c r="A26" s="7" t="s">
        <v>12</v>
      </c>
      <c r="B26" s="20">
        <f>SUM(B23:B25)</f>
        <v>1525</v>
      </c>
      <c r="C26" s="21">
        <f>SUM(C23,C24,C25)</f>
        <v>2181</v>
      </c>
      <c r="D26" s="22">
        <f>SUM(D23,D24,D25)</f>
        <v>2293</v>
      </c>
      <c r="E26" s="23">
        <f t="shared" si="0"/>
        <v>4474</v>
      </c>
    </row>
    <row r="27" spans="1:5" ht="30" customHeight="1">
      <c r="A27" s="14" t="s">
        <v>31</v>
      </c>
      <c r="B27" s="43">
        <v>885</v>
      </c>
      <c r="C27" s="33">
        <v>1394</v>
      </c>
      <c r="D27" s="34">
        <v>1419</v>
      </c>
      <c r="E27" s="35">
        <f t="shared" si="0"/>
        <v>2813</v>
      </c>
    </row>
    <row r="28" spans="1:5" ht="30" customHeight="1">
      <c r="A28" s="14" t="s">
        <v>32</v>
      </c>
      <c r="B28" s="43">
        <v>710</v>
      </c>
      <c r="C28" s="33">
        <v>1047</v>
      </c>
      <c r="D28" s="34">
        <v>1087</v>
      </c>
      <c r="E28" s="35">
        <f t="shared" si="0"/>
        <v>2134</v>
      </c>
    </row>
    <row r="29" spans="1:5" ht="30" customHeight="1">
      <c r="A29" s="14" t="s">
        <v>33</v>
      </c>
      <c r="B29" s="43">
        <v>893</v>
      </c>
      <c r="C29" s="33">
        <v>1341</v>
      </c>
      <c r="D29" s="34">
        <v>1394</v>
      </c>
      <c r="E29" s="35">
        <f t="shared" si="0"/>
        <v>2735</v>
      </c>
    </row>
    <row r="30" spans="1:5" ht="30" customHeight="1">
      <c r="A30" s="14" t="s">
        <v>34</v>
      </c>
      <c r="B30" s="43">
        <v>819</v>
      </c>
      <c r="C30" s="33">
        <v>1292</v>
      </c>
      <c r="D30" s="34">
        <v>1315</v>
      </c>
      <c r="E30" s="35">
        <f t="shared" si="0"/>
        <v>2607</v>
      </c>
    </row>
    <row r="31" spans="1:5" ht="30" customHeight="1" thickBot="1">
      <c r="A31" s="8" t="s">
        <v>13</v>
      </c>
      <c r="B31" s="16">
        <f>SUM(B27:B30)</f>
        <v>3307</v>
      </c>
      <c r="C31" s="17">
        <f>SUM(C27:C30)</f>
        <v>5074</v>
      </c>
      <c r="D31" s="18">
        <f>SUM(D27:D30)</f>
        <v>5215</v>
      </c>
      <c r="E31" s="19">
        <f>SUM(E27:E30)</f>
        <v>10289</v>
      </c>
    </row>
    <row r="32" spans="1:5" ht="37.5" customHeight="1" thickTop="1">
      <c r="A32" s="15" t="s">
        <v>2</v>
      </c>
      <c r="B32" s="40">
        <f>SUM(B5:B9,B10:B13,B15,B16:B21,B23:B25,B27:B30)</f>
        <v>33535</v>
      </c>
      <c r="C32" s="24">
        <f>SUM(C5:C9,C10:C13,C15,C16:C21,C23:C25,C27:C30)</f>
        <v>40835</v>
      </c>
      <c r="D32" s="25">
        <f>SUM(D5:D9,D10:D13,D15,D16:D21,D23:D25,D27:D30)</f>
        <v>39381</v>
      </c>
      <c r="E32" s="26">
        <f>SUM(E5:E9,E10:E13,E15,E16:E21,E23:E25,E27:E30)</f>
        <v>80216</v>
      </c>
    </row>
    <row r="33" spans="1:5" ht="37.5" customHeight="1">
      <c r="A33" s="6" t="s">
        <v>3</v>
      </c>
      <c r="B33" s="41">
        <v>494</v>
      </c>
      <c r="C33" s="27">
        <v>496</v>
      </c>
      <c r="D33" s="28">
        <v>570</v>
      </c>
      <c r="E33" s="29">
        <f>C33+D33</f>
        <v>1066</v>
      </c>
    </row>
    <row r="34" spans="1:5" ht="37.5" customHeight="1" thickBot="1">
      <c r="A34" s="9" t="s">
        <v>4</v>
      </c>
      <c r="B34" s="42">
        <f>SUM(B32:B33)</f>
        <v>34029</v>
      </c>
      <c r="C34" s="30">
        <f>SUM(C32:C33)</f>
        <v>41331</v>
      </c>
      <c r="D34" s="31">
        <f>SUM(D32:D33)</f>
        <v>39951</v>
      </c>
      <c r="E34" s="32">
        <f>SUM(E32:E33)</f>
        <v>81282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shimin</cp:lastModifiedBy>
  <cp:lastPrinted>2006-12-06T00:27:45Z</cp:lastPrinted>
  <dcterms:created xsi:type="dcterms:W3CDTF">1997-01-08T22:48:59Z</dcterms:created>
  <dcterms:modified xsi:type="dcterms:W3CDTF">2008-05-02T09:04:12Z</dcterms:modified>
  <cp:category/>
  <cp:version/>
  <cp:contentType/>
  <cp:contentStatus/>
</cp:coreProperties>
</file>