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5480" windowHeight="5955" firstSheet="4" activeTab="6"/>
  </bookViews>
  <sheets>
    <sheet name="平成28年４月１日現在" sheetId="14" r:id="rId1"/>
    <sheet name="平成29年４月１日現在" sheetId="15" r:id="rId2"/>
    <sheet name="平成30年４月１日現在" sheetId="16" r:id="rId3"/>
    <sheet name="平成31年４月１日現在" sheetId="17" r:id="rId4"/>
    <sheet name="令和２年４月１日現在 " sheetId="18" r:id="rId5"/>
    <sheet name="令和３年４月１日現在" sheetId="19" r:id="rId6"/>
    <sheet name="令和４年４月１日現在" sheetId="20" r:id="rId7"/>
  </sheets>
  <calcPr calcId="162913"/>
</workbook>
</file>

<file path=xl/calcChain.xml><?xml version="1.0" encoding="utf-8"?>
<calcChain xmlns="http://schemas.openxmlformats.org/spreadsheetml/2006/main">
  <c r="D11" i="18" l="1"/>
  <c r="D10" i="18"/>
  <c r="D9" i="18"/>
  <c r="D11" i="17" l="1"/>
  <c r="D10" i="17"/>
  <c r="D9" i="17"/>
  <c r="D11" i="16"/>
  <c r="D10" i="16"/>
  <c r="X9" i="16"/>
  <c r="S9" i="16"/>
  <c r="Q9" i="16"/>
  <c r="N9" i="16"/>
  <c r="L9" i="16"/>
  <c r="H9" i="16"/>
  <c r="D11" i="15"/>
  <c r="D10" i="15"/>
  <c r="X9" i="15"/>
  <c r="S9" i="15"/>
  <c r="Q9" i="15"/>
  <c r="N9" i="15"/>
  <c r="L9" i="15"/>
  <c r="H9" i="15"/>
  <c r="X9" i="14"/>
  <c r="S9" i="14"/>
  <c r="Q9" i="14"/>
  <c r="N9" i="14"/>
  <c r="D9" i="14"/>
  <c r="L9" i="14"/>
  <c r="H9" i="14"/>
  <c r="D10" i="14"/>
  <c r="D11" i="14"/>
  <c r="D9" i="15"/>
  <c r="D9" i="16"/>
</calcChain>
</file>

<file path=xl/sharedStrings.xml><?xml version="1.0" encoding="utf-8"?>
<sst xmlns="http://schemas.openxmlformats.org/spreadsheetml/2006/main" count="105" uniqueCount="19">
  <si>
    <t>総数</t>
    <rPh sb="0" eb="2">
      <t>ソウスウ</t>
    </rPh>
    <phoneticPr fontId="2"/>
  </si>
  <si>
    <t>区分</t>
    <rPh sb="0" eb="2">
      <t>クブン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</si>
  <si>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</si>
  <si>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</si>
  <si>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</si>
  <si>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</si>
  <si>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</si>
  <si>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</si>
  <si>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18歳以上</t>
    <rPh sb="2" eb="3">
      <t>サイ</t>
    </rPh>
    <rPh sb="3" eb="5">
      <t>イジョウ</t>
    </rPh>
    <phoneticPr fontId="2"/>
  </si>
  <si>
    <t>18歳未満</t>
    <rPh sb="2" eb="3">
      <t>サイ</t>
    </rPh>
    <rPh sb="3" eb="5">
      <t>ミマン</t>
    </rPh>
    <phoneticPr fontId="2"/>
  </si>
  <si>
    <t>資料　：　福祉部障害福祉課</t>
    <rPh sb="0" eb="2">
      <t>シリョウ</t>
    </rPh>
    <rPh sb="5" eb="7">
      <t>フクシ</t>
    </rPh>
    <rPh sb="7" eb="8">
      <t>ブ</t>
    </rPh>
    <rPh sb="8" eb="10">
      <t>ショウガイ</t>
    </rPh>
    <rPh sb="10" eb="12">
      <t>フクシ</t>
    </rPh>
    <rPh sb="12" eb="13">
      <t>カ</t>
    </rPh>
    <phoneticPr fontId="2"/>
  </si>
  <si>
    <t>第 ９８ 表　　　｢身体障害者手帳｣所持者数</t>
    <rPh sb="0" eb="1">
      <t>ダイ</t>
    </rPh>
    <rPh sb="5" eb="6">
      <t>ヒョウ</t>
    </rPh>
    <rPh sb="10" eb="12">
      <t>シンタイ</t>
    </rPh>
    <rPh sb="12" eb="14">
      <t>ショウガイ</t>
    </rPh>
    <rPh sb="14" eb="15">
      <t>シャ</t>
    </rPh>
    <rPh sb="15" eb="17">
      <t>テチョウ</t>
    </rPh>
    <rPh sb="18" eb="21">
      <t>ショジシャ</t>
    </rPh>
    <rPh sb="21" eb="22">
      <t>スウ</t>
    </rPh>
    <phoneticPr fontId="2"/>
  </si>
  <si>
    <t>（平成28年4月1日現在）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</si>
  <si>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単位：人</t>
    <phoneticPr fontId="2"/>
  </si>
  <si>
    <t>（平成29年4月1日現在）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</si>
  <si>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（平成30年4月1日現在）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</si>
  <si>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（平成31年4月1日現在）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</si>
  <si>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（令和２年4月1日現在）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2"/>
  </si>
  <si>
    <t>（令和４年4月1日現在）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</si>
</sst>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38" fontId="5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38" fontId="3" fillId="0" borderId="0" xfId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38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5" xfId="0" applyFont="1" applyBorder="1"/>
    <xf numFmtId="38" fontId="5" fillId="0" borderId="0" xfId="1" applyFont="1" applyBorder="1"/>
    <xf numFmtId="0" fontId="3" fillId="0" borderId="5" xfId="0" applyFont="1" applyBorder="1" applyAlignment="1">
      <alignment horizontal="distributed" vertical="center"/>
    </xf>
    <xf numFmtId="0" fontId="3" fillId="0" borderId="2" xfId="0" applyFont="1" applyFill="1" applyBorder="1"/>
    <xf numFmtId="0" fontId="3" fillId="0" borderId="6" xfId="0" applyFont="1" applyBorder="1"/>
    <xf numFmtId="38" fontId="5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0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8" fontId="5" fillId="0" borderId="0" xfId="1" applyFont="1" applyFill="1" applyBorder="1" applyAlignment="1">
      <alignment horizontal="right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38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4" fillId="0" borderId="0" xfId="0" applyFont="1" applyAlignment="1">
      <alignment horizontal="distributed"/>
    </xf>
    <xf numFmtId="38" fontId="5" fillId="0" borderId="9" xfId="1" applyFont="1" applyBorder="1" applyAlignment="1">
      <alignment horizontal="center" vertical="center" justifyLastLine="1"/>
    </xf>
    <xf numFmtId="38" fontId="5" fillId="0" borderId="7" xfId="1" applyFont="1" applyBorder="1" applyAlignment="1">
      <alignment horizontal="center" vertical="center" justifyLastLine="1"/>
    </xf>
    <xf numFmtId="38" fontId="5" fillId="0" borderId="8" xfId="1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4"/>
  <sheetViews>
    <sheetView workbookViewId="0">
      <selection activeCell="AB16" sqref="AB16"/>
    </sheetView>
  </sheetViews>
  <sheetFormatPr defaultColWidth="9" defaultRowHeight="13.5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1" spans="2:26" x14ac:dyDescent="0.1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3" spans="2:26" ht="16.5" customHeight="1" x14ac:dyDescent="0.15">
      <c r="E3" s="48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5" spans="2:26" x14ac:dyDescent="0.15">
      <c r="Q5" s="52"/>
      <c r="R5" s="52"/>
      <c r="S5" s="52"/>
      <c r="T5" s="52"/>
      <c r="U5" s="52"/>
      <c r="V5" s="52"/>
      <c r="W5" s="52"/>
      <c r="X5" s="52"/>
      <c r="Y5" s="52"/>
    </row>
    <row r="6" spans="2:26" x14ac:dyDescent="0.15"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2" t="s">
        <v>12</v>
      </c>
      <c r="R6" s="52"/>
      <c r="S6" s="52"/>
      <c r="T6" s="52"/>
      <c r="U6" s="52"/>
      <c r="V6" s="52"/>
      <c r="W6" s="52"/>
      <c r="X6" s="52"/>
      <c r="Y6" s="52"/>
    </row>
    <row r="7" spans="2:26" ht="31.5" customHeight="1" x14ac:dyDescent="0.15">
      <c r="B7" s="35" t="s">
        <v>1</v>
      </c>
      <c r="C7" s="36"/>
      <c r="D7" s="49" t="s">
        <v>0</v>
      </c>
      <c r="E7" s="50"/>
      <c r="F7" s="51"/>
      <c r="G7" s="45" t="s">
        <v>2</v>
      </c>
      <c r="H7" s="47"/>
      <c r="I7" s="47"/>
      <c r="J7" s="46"/>
      <c r="K7" s="45" t="s">
        <v>3</v>
      </c>
      <c r="L7" s="47"/>
      <c r="M7" s="46"/>
      <c r="N7" s="45" t="s">
        <v>4</v>
      </c>
      <c r="O7" s="47"/>
      <c r="P7" s="46"/>
      <c r="Q7" s="45" t="s">
        <v>5</v>
      </c>
      <c r="R7" s="46"/>
      <c r="S7" s="45" t="s">
        <v>6</v>
      </c>
      <c r="T7" s="47"/>
      <c r="U7" s="47"/>
      <c r="V7" s="46"/>
      <c r="W7" s="53" t="s">
        <v>7</v>
      </c>
      <c r="X7" s="54"/>
      <c r="Y7" s="54"/>
      <c r="Z7" s="14"/>
    </row>
    <row r="8" spans="2:26" ht="9.4" customHeight="1" x14ac:dyDescent="0.15">
      <c r="B8" s="6"/>
      <c r="C8" s="8"/>
      <c r="D8" s="9"/>
      <c r="E8" s="9"/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6"/>
      <c r="X8" s="6"/>
      <c r="Y8" s="6"/>
      <c r="Z8" s="14"/>
    </row>
    <row r="9" spans="2:26" ht="15.75" customHeight="1" x14ac:dyDescent="0.15">
      <c r="B9" s="11" t="s">
        <v>0</v>
      </c>
      <c r="C9" s="3"/>
      <c r="D9" s="37">
        <f>SUM(H9:X9)</f>
        <v>1967</v>
      </c>
      <c r="E9" s="38"/>
      <c r="F9" s="15"/>
      <c r="G9" s="15"/>
      <c r="H9" s="42">
        <f>H10+H11</f>
        <v>714</v>
      </c>
      <c r="I9" s="42"/>
      <c r="J9" s="16"/>
      <c r="K9" s="16"/>
      <c r="L9" s="12">
        <f>L10+L11</f>
        <v>298</v>
      </c>
      <c r="M9" s="15"/>
      <c r="N9" s="42">
        <f>N10+N11</f>
        <v>307</v>
      </c>
      <c r="O9" s="42"/>
      <c r="P9" s="16"/>
      <c r="Q9" s="12">
        <f>Q10+Q11</f>
        <v>471</v>
      </c>
      <c r="R9" s="15"/>
      <c r="S9" s="44">
        <f>S10+S11</f>
        <v>87</v>
      </c>
      <c r="T9" s="43"/>
      <c r="U9" s="43"/>
      <c r="V9" s="16"/>
      <c r="W9" s="16"/>
      <c r="X9" s="12">
        <f>X10+X11</f>
        <v>90</v>
      </c>
      <c r="Y9" s="5"/>
      <c r="Z9" s="14"/>
    </row>
    <row r="10" spans="2:26" ht="15.75" customHeight="1" x14ac:dyDescent="0.15">
      <c r="B10" s="39" t="s">
        <v>8</v>
      </c>
      <c r="C10" s="40"/>
      <c r="D10" s="37">
        <f>SUM(H10:X10)</f>
        <v>1909</v>
      </c>
      <c r="E10" s="38"/>
      <c r="F10" s="15"/>
      <c r="G10" s="15"/>
      <c r="H10" s="42">
        <v>688</v>
      </c>
      <c r="I10" s="42"/>
      <c r="J10" s="17"/>
      <c r="K10" s="17"/>
      <c r="L10" s="12">
        <v>285</v>
      </c>
      <c r="M10" s="12"/>
      <c r="N10" s="42">
        <v>304</v>
      </c>
      <c r="O10" s="42"/>
      <c r="P10" s="17"/>
      <c r="Q10" s="12">
        <v>463</v>
      </c>
      <c r="R10" s="12"/>
      <c r="S10" s="43">
        <v>85</v>
      </c>
      <c r="T10" s="43"/>
      <c r="U10" s="43"/>
      <c r="V10" s="17"/>
      <c r="W10" s="17"/>
      <c r="X10" s="12">
        <v>84</v>
      </c>
      <c r="Y10" s="5"/>
      <c r="Z10" s="14"/>
    </row>
    <row r="11" spans="2:26" ht="15.75" customHeight="1" x14ac:dyDescent="0.15">
      <c r="B11" s="39" t="s">
        <v>9</v>
      </c>
      <c r="C11" s="40"/>
      <c r="D11" s="37">
        <f>SUM(H11:X11)</f>
        <v>58</v>
      </c>
      <c r="E11" s="38"/>
      <c r="F11" s="15"/>
      <c r="G11" s="15"/>
      <c r="H11" s="42">
        <v>26</v>
      </c>
      <c r="I11" s="42"/>
      <c r="J11" s="17"/>
      <c r="K11" s="17"/>
      <c r="L11" s="12">
        <v>13</v>
      </c>
      <c r="M11" s="12"/>
      <c r="N11" s="42">
        <v>3</v>
      </c>
      <c r="O11" s="42"/>
      <c r="P11" s="17"/>
      <c r="Q11" s="12">
        <v>8</v>
      </c>
      <c r="R11" s="12"/>
      <c r="S11" s="43">
        <v>2</v>
      </c>
      <c r="T11" s="43"/>
      <c r="U11" s="43"/>
      <c r="V11" s="17"/>
      <c r="W11" s="17"/>
      <c r="X11" s="12">
        <v>6</v>
      </c>
      <c r="Y11" s="5"/>
      <c r="Z11" s="14"/>
    </row>
    <row r="12" spans="2:26" ht="9.4" customHeight="1" x14ac:dyDescent="0.15">
      <c r="B12" s="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4"/>
    </row>
    <row r="13" spans="2:26" ht="13.5" customHeight="1" x14ac:dyDescent="0.15">
      <c r="B13" s="41" t="s">
        <v>10</v>
      </c>
      <c r="C13" s="41"/>
      <c r="D13" s="41"/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6" ht="13.5" customHeight="1" x14ac:dyDescent="0.15">
      <c r="B14" s="10"/>
      <c r="C14" s="10"/>
      <c r="D14" s="10"/>
      <c r="E14" s="10"/>
      <c r="F14" s="10"/>
      <c r="G14" s="10"/>
      <c r="H14" s="1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</sheetData>
  <mergeCells count="26">
    <mergeCell ref="S9:U9"/>
    <mergeCell ref="Q7:R7"/>
    <mergeCell ref="S7:V7"/>
    <mergeCell ref="H9:I9"/>
    <mergeCell ref="E3:Q3"/>
    <mergeCell ref="D7:F7"/>
    <mergeCell ref="Q5:Y5"/>
    <mergeCell ref="Q6:Y6"/>
    <mergeCell ref="W7:Y7"/>
    <mergeCell ref="N7:P7"/>
    <mergeCell ref="G7:J7"/>
    <mergeCell ref="K7:M7"/>
    <mergeCell ref="N9:O9"/>
    <mergeCell ref="B13:H13"/>
    <mergeCell ref="H11:I11"/>
    <mergeCell ref="B10:C10"/>
    <mergeCell ref="N11:O11"/>
    <mergeCell ref="S10:U10"/>
    <mergeCell ref="H10:I10"/>
    <mergeCell ref="N10:O10"/>
    <mergeCell ref="S11:U11"/>
    <mergeCell ref="B7:C7"/>
    <mergeCell ref="D9:E9"/>
    <mergeCell ref="D10:E10"/>
    <mergeCell ref="D11:E11"/>
    <mergeCell ref="B11:C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4"/>
  <sheetViews>
    <sheetView workbookViewId="0">
      <selection activeCell="Z16" sqref="Z16"/>
    </sheetView>
  </sheetViews>
  <sheetFormatPr defaultColWidth="9" defaultRowHeight="13.5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1" spans="2:26" x14ac:dyDescent="0.1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3" spans="2:26" ht="16.5" customHeight="1" x14ac:dyDescent="0.15">
      <c r="E3" s="48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5" spans="2:26" x14ac:dyDescent="0.15">
      <c r="Q5" s="52"/>
      <c r="R5" s="52"/>
      <c r="S5" s="52"/>
      <c r="T5" s="52"/>
      <c r="U5" s="52"/>
      <c r="V5" s="52"/>
      <c r="W5" s="52"/>
      <c r="X5" s="52"/>
      <c r="Y5" s="52"/>
    </row>
    <row r="6" spans="2:26" x14ac:dyDescent="0.15"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2" t="s">
        <v>14</v>
      </c>
      <c r="R6" s="52"/>
      <c r="S6" s="52"/>
      <c r="T6" s="52"/>
      <c r="U6" s="52"/>
      <c r="V6" s="52"/>
      <c r="W6" s="52"/>
      <c r="X6" s="52"/>
      <c r="Y6" s="52"/>
    </row>
    <row r="7" spans="2:26" ht="31.5" customHeight="1" x14ac:dyDescent="0.15">
      <c r="B7" s="57" t="s">
        <v>1</v>
      </c>
      <c r="C7" s="36"/>
      <c r="D7" s="49" t="s">
        <v>0</v>
      </c>
      <c r="E7" s="50"/>
      <c r="F7" s="51"/>
      <c r="G7" s="45" t="s">
        <v>2</v>
      </c>
      <c r="H7" s="47"/>
      <c r="I7" s="47"/>
      <c r="J7" s="46"/>
      <c r="K7" s="45" t="s">
        <v>3</v>
      </c>
      <c r="L7" s="47"/>
      <c r="M7" s="46"/>
      <c r="N7" s="45" t="s">
        <v>4</v>
      </c>
      <c r="O7" s="47"/>
      <c r="P7" s="46"/>
      <c r="Q7" s="45" t="s">
        <v>5</v>
      </c>
      <c r="R7" s="46"/>
      <c r="S7" s="45" t="s">
        <v>6</v>
      </c>
      <c r="T7" s="47"/>
      <c r="U7" s="47"/>
      <c r="V7" s="46"/>
      <c r="W7" s="53" t="s">
        <v>7</v>
      </c>
      <c r="X7" s="54"/>
      <c r="Y7" s="55"/>
      <c r="Z7" s="14"/>
    </row>
    <row r="8" spans="2:26" ht="9.4" customHeight="1" x14ac:dyDescent="0.15">
      <c r="B8" s="18"/>
      <c r="C8" s="8"/>
      <c r="D8" s="19"/>
      <c r="E8" s="19"/>
      <c r="F8" s="19"/>
      <c r="G8" s="19"/>
      <c r="H8" s="1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"/>
      <c r="Z8" s="14"/>
    </row>
    <row r="9" spans="2:26" ht="15.75" customHeight="1" x14ac:dyDescent="0.15">
      <c r="B9" s="20" t="s">
        <v>0</v>
      </c>
      <c r="C9" s="3"/>
      <c r="D9" s="37">
        <f>SUM(H9:X9)</f>
        <v>1994</v>
      </c>
      <c r="E9" s="38"/>
      <c r="F9" s="15"/>
      <c r="G9" s="15"/>
      <c r="H9" s="42">
        <f>H10+H11</f>
        <v>734</v>
      </c>
      <c r="I9" s="42"/>
      <c r="J9" s="16"/>
      <c r="K9" s="16"/>
      <c r="L9" s="12">
        <f>L10+L11</f>
        <v>293</v>
      </c>
      <c r="M9" s="15"/>
      <c r="N9" s="42">
        <f>N10+N11</f>
        <v>300</v>
      </c>
      <c r="O9" s="42"/>
      <c r="P9" s="16"/>
      <c r="Q9" s="12">
        <f>Q10+Q11</f>
        <v>483</v>
      </c>
      <c r="R9" s="15"/>
      <c r="S9" s="44">
        <f>S10+S11</f>
        <v>84</v>
      </c>
      <c r="T9" s="43"/>
      <c r="U9" s="43"/>
      <c r="V9" s="16"/>
      <c r="W9" s="16"/>
      <c r="X9" s="12">
        <f>X10+X11</f>
        <v>100</v>
      </c>
      <c r="Y9" s="21"/>
      <c r="Z9" s="14"/>
    </row>
    <row r="10" spans="2:26" ht="15.75" customHeight="1" x14ac:dyDescent="0.15">
      <c r="B10" s="56" t="s">
        <v>8</v>
      </c>
      <c r="C10" s="40"/>
      <c r="D10" s="37">
        <f>SUM(H10:X10)</f>
        <v>1939</v>
      </c>
      <c r="E10" s="38"/>
      <c r="F10" s="15"/>
      <c r="G10" s="15"/>
      <c r="H10" s="42">
        <v>709</v>
      </c>
      <c r="I10" s="42"/>
      <c r="J10" s="17"/>
      <c r="K10" s="17"/>
      <c r="L10" s="12">
        <v>281</v>
      </c>
      <c r="M10" s="12"/>
      <c r="N10" s="42">
        <v>295</v>
      </c>
      <c r="O10" s="42"/>
      <c r="P10" s="17"/>
      <c r="Q10" s="12">
        <v>475</v>
      </c>
      <c r="R10" s="12"/>
      <c r="S10" s="43">
        <v>83</v>
      </c>
      <c r="T10" s="43"/>
      <c r="U10" s="43"/>
      <c r="V10" s="17"/>
      <c r="W10" s="17"/>
      <c r="X10" s="12">
        <v>96</v>
      </c>
      <c r="Y10" s="21"/>
      <c r="Z10" s="14"/>
    </row>
    <row r="11" spans="2:26" ht="15.75" customHeight="1" x14ac:dyDescent="0.15">
      <c r="B11" s="56" t="s">
        <v>9</v>
      </c>
      <c r="C11" s="40"/>
      <c r="D11" s="37">
        <f>SUM(H11:X11)</f>
        <v>55</v>
      </c>
      <c r="E11" s="38"/>
      <c r="F11" s="15"/>
      <c r="G11" s="15"/>
      <c r="H11" s="42">
        <v>25</v>
      </c>
      <c r="I11" s="42"/>
      <c r="J11" s="17"/>
      <c r="K11" s="17"/>
      <c r="L11" s="12">
        <v>12</v>
      </c>
      <c r="M11" s="12"/>
      <c r="N11" s="42">
        <v>5</v>
      </c>
      <c r="O11" s="42"/>
      <c r="P11" s="17"/>
      <c r="Q11" s="12">
        <v>8</v>
      </c>
      <c r="R11" s="12"/>
      <c r="S11" s="43">
        <v>1</v>
      </c>
      <c r="T11" s="43"/>
      <c r="U11" s="43"/>
      <c r="V11" s="17"/>
      <c r="W11" s="17"/>
      <c r="X11" s="12">
        <v>4</v>
      </c>
      <c r="Y11" s="21"/>
      <c r="Z11" s="14"/>
    </row>
    <row r="12" spans="2:26" ht="9.4" customHeight="1" x14ac:dyDescent="0.15">
      <c r="B12" s="2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4"/>
    </row>
    <row r="13" spans="2:26" ht="13.5" customHeight="1" x14ac:dyDescent="0.15">
      <c r="B13" s="41" t="s">
        <v>10</v>
      </c>
      <c r="C13" s="41"/>
      <c r="D13" s="41"/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6" ht="13.5" customHeight="1" x14ac:dyDescent="0.15">
      <c r="B14" s="10"/>
      <c r="C14" s="10"/>
      <c r="D14" s="10"/>
      <c r="E14" s="10"/>
      <c r="F14" s="10"/>
      <c r="G14" s="10"/>
      <c r="H14" s="1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</sheetData>
  <mergeCells count="26">
    <mergeCell ref="E3:Q3"/>
    <mergeCell ref="Q5:Y5"/>
    <mergeCell ref="Q6:Y6"/>
    <mergeCell ref="B7:C7"/>
    <mergeCell ref="D7:F7"/>
    <mergeCell ref="G7:J7"/>
    <mergeCell ref="K7:M7"/>
    <mergeCell ref="N7:P7"/>
    <mergeCell ref="Q7:R7"/>
    <mergeCell ref="S7:V7"/>
    <mergeCell ref="B13:H13"/>
    <mergeCell ref="W7:Y7"/>
    <mergeCell ref="D9:E9"/>
    <mergeCell ref="H9:I9"/>
    <mergeCell ref="N9:O9"/>
    <mergeCell ref="S9:U9"/>
    <mergeCell ref="B10:C10"/>
    <mergeCell ref="D10:E10"/>
    <mergeCell ref="H10:I10"/>
    <mergeCell ref="N10:O10"/>
    <mergeCell ref="S10:U10"/>
    <mergeCell ref="B11:C11"/>
    <mergeCell ref="D11:E11"/>
    <mergeCell ref="H11:I11"/>
    <mergeCell ref="N11:O11"/>
    <mergeCell ref="S11:U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4"/>
  <sheetViews>
    <sheetView workbookViewId="0">
      <selection activeCell="S19" sqref="S19"/>
    </sheetView>
  </sheetViews>
  <sheetFormatPr defaultColWidth="9" defaultRowHeight="13.5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1" spans="2:26" x14ac:dyDescent="0.1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3" spans="2:26" ht="16.5" customHeight="1" x14ac:dyDescent="0.15">
      <c r="E3" s="48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5" spans="2:26" x14ac:dyDescent="0.15">
      <c r="Q5" s="52"/>
      <c r="R5" s="52"/>
      <c r="S5" s="52"/>
      <c r="T5" s="52"/>
      <c r="U5" s="52"/>
      <c r="V5" s="52"/>
      <c r="W5" s="52"/>
      <c r="X5" s="52"/>
      <c r="Y5" s="52"/>
    </row>
    <row r="6" spans="2:26" x14ac:dyDescent="0.15"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2" t="s">
        <v>15</v>
      </c>
      <c r="R6" s="52"/>
      <c r="S6" s="52"/>
      <c r="T6" s="52"/>
      <c r="U6" s="52"/>
      <c r="V6" s="52"/>
      <c r="W6" s="52"/>
      <c r="X6" s="52"/>
      <c r="Y6" s="52"/>
    </row>
    <row r="7" spans="2:26" ht="31.5" customHeight="1" x14ac:dyDescent="0.15">
      <c r="B7" s="57" t="s">
        <v>1</v>
      </c>
      <c r="C7" s="36"/>
      <c r="D7" s="49" t="s">
        <v>0</v>
      </c>
      <c r="E7" s="50"/>
      <c r="F7" s="51"/>
      <c r="G7" s="45" t="s">
        <v>2</v>
      </c>
      <c r="H7" s="47"/>
      <c r="I7" s="47"/>
      <c r="J7" s="46"/>
      <c r="K7" s="45" t="s">
        <v>3</v>
      </c>
      <c r="L7" s="47"/>
      <c r="M7" s="46"/>
      <c r="N7" s="45" t="s">
        <v>4</v>
      </c>
      <c r="O7" s="47"/>
      <c r="P7" s="46"/>
      <c r="Q7" s="45" t="s">
        <v>5</v>
      </c>
      <c r="R7" s="46"/>
      <c r="S7" s="45" t="s">
        <v>6</v>
      </c>
      <c r="T7" s="47"/>
      <c r="U7" s="47"/>
      <c r="V7" s="46"/>
      <c r="W7" s="53" t="s">
        <v>7</v>
      </c>
      <c r="X7" s="54"/>
      <c r="Y7" s="55"/>
      <c r="Z7" s="14"/>
    </row>
    <row r="8" spans="2:26" ht="9.4" customHeight="1" x14ac:dyDescent="0.15">
      <c r="B8" s="18"/>
      <c r="C8" s="8"/>
      <c r="D8" s="19"/>
      <c r="E8" s="19"/>
      <c r="F8" s="19"/>
      <c r="G8" s="19"/>
      <c r="H8" s="1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"/>
      <c r="Z8" s="14"/>
    </row>
    <row r="9" spans="2:26" ht="15.75" customHeight="1" x14ac:dyDescent="0.15">
      <c r="B9" s="20" t="s">
        <v>0</v>
      </c>
      <c r="C9" s="3"/>
      <c r="D9" s="37">
        <f>SUM(H9:X9)</f>
        <v>1999</v>
      </c>
      <c r="E9" s="38"/>
      <c r="F9" s="15"/>
      <c r="G9" s="15"/>
      <c r="H9" s="42">
        <f>H10+H11</f>
        <v>740</v>
      </c>
      <c r="I9" s="42"/>
      <c r="J9" s="16"/>
      <c r="K9" s="16"/>
      <c r="L9" s="12">
        <f>L10+L11</f>
        <v>287</v>
      </c>
      <c r="M9" s="15"/>
      <c r="N9" s="42">
        <f>N10+N11</f>
        <v>290</v>
      </c>
      <c r="O9" s="42"/>
      <c r="P9" s="16"/>
      <c r="Q9" s="12">
        <f>Q10+Q11</f>
        <v>485</v>
      </c>
      <c r="R9" s="15"/>
      <c r="S9" s="44">
        <f>S10+S11</f>
        <v>95</v>
      </c>
      <c r="T9" s="43"/>
      <c r="U9" s="43"/>
      <c r="V9" s="16"/>
      <c r="W9" s="16"/>
      <c r="X9" s="12">
        <f>X10+X11</f>
        <v>102</v>
      </c>
      <c r="Y9" s="21"/>
      <c r="Z9" s="14"/>
    </row>
    <row r="10" spans="2:26" ht="15.75" customHeight="1" x14ac:dyDescent="0.15">
      <c r="B10" s="56" t="s">
        <v>8</v>
      </c>
      <c r="C10" s="40"/>
      <c r="D10" s="37">
        <f>SUM(H10:X10)</f>
        <v>1937</v>
      </c>
      <c r="E10" s="38"/>
      <c r="F10" s="15"/>
      <c r="G10" s="15"/>
      <c r="H10" s="42">
        <v>715</v>
      </c>
      <c r="I10" s="42"/>
      <c r="J10" s="17"/>
      <c r="K10" s="17"/>
      <c r="L10" s="12">
        <v>271</v>
      </c>
      <c r="M10" s="12"/>
      <c r="N10" s="42">
        <v>283</v>
      </c>
      <c r="O10" s="42"/>
      <c r="P10" s="17"/>
      <c r="Q10" s="12">
        <v>477</v>
      </c>
      <c r="R10" s="12"/>
      <c r="S10" s="43">
        <v>92</v>
      </c>
      <c r="T10" s="43"/>
      <c r="U10" s="43"/>
      <c r="V10" s="17"/>
      <c r="W10" s="17"/>
      <c r="X10" s="12">
        <v>99</v>
      </c>
      <c r="Y10" s="21"/>
      <c r="Z10" s="14"/>
    </row>
    <row r="11" spans="2:26" ht="15.75" customHeight="1" x14ac:dyDescent="0.15">
      <c r="B11" s="56" t="s">
        <v>9</v>
      </c>
      <c r="C11" s="40"/>
      <c r="D11" s="37">
        <f>SUM(H11:X11)</f>
        <v>62</v>
      </c>
      <c r="E11" s="38"/>
      <c r="F11" s="15"/>
      <c r="G11" s="15"/>
      <c r="H11" s="42">
        <v>25</v>
      </c>
      <c r="I11" s="42"/>
      <c r="J11" s="17"/>
      <c r="K11" s="17"/>
      <c r="L11" s="12">
        <v>16</v>
      </c>
      <c r="M11" s="12"/>
      <c r="N11" s="42">
        <v>7</v>
      </c>
      <c r="O11" s="42"/>
      <c r="P11" s="17"/>
      <c r="Q11" s="12">
        <v>8</v>
      </c>
      <c r="R11" s="12"/>
      <c r="S11" s="43">
        <v>3</v>
      </c>
      <c r="T11" s="43"/>
      <c r="U11" s="43"/>
      <c r="V11" s="17"/>
      <c r="W11" s="17"/>
      <c r="X11" s="12">
        <v>3</v>
      </c>
      <c r="Y11" s="21"/>
      <c r="Z11" s="14"/>
    </row>
    <row r="12" spans="2:26" ht="9.4" customHeight="1" x14ac:dyDescent="0.15">
      <c r="B12" s="2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4"/>
    </row>
    <row r="13" spans="2:26" ht="13.5" customHeight="1" x14ac:dyDescent="0.15">
      <c r="B13" s="41" t="s">
        <v>10</v>
      </c>
      <c r="C13" s="41"/>
      <c r="D13" s="41"/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6" ht="13.5" customHeight="1" x14ac:dyDescent="0.15">
      <c r="B14" s="10"/>
      <c r="C14" s="10"/>
      <c r="D14" s="10"/>
      <c r="E14" s="10"/>
      <c r="F14" s="10"/>
      <c r="G14" s="10"/>
      <c r="H14" s="1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</sheetData>
  <mergeCells count="26">
    <mergeCell ref="B13:H13"/>
    <mergeCell ref="B11:C11"/>
    <mergeCell ref="D11:E11"/>
    <mergeCell ref="H11:I11"/>
    <mergeCell ref="N11:O11"/>
    <mergeCell ref="S11:U11"/>
    <mergeCell ref="D9:E9"/>
    <mergeCell ref="H9:I9"/>
    <mergeCell ref="N9:O9"/>
    <mergeCell ref="S9:U9"/>
    <mergeCell ref="B10:C10"/>
    <mergeCell ref="D10:E10"/>
    <mergeCell ref="H10:I10"/>
    <mergeCell ref="N10:O10"/>
    <mergeCell ref="S10:U10"/>
    <mergeCell ref="E3:Q3"/>
    <mergeCell ref="Q5:Y5"/>
    <mergeCell ref="Q6:Y6"/>
    <mergeCell ref="B7:C7"/>
    <mergeCell ref="D7:F7"/>
    <mergeCell ref="G7:J7"/>
    <mergeCell ref="K7:M7"/>
    <mergeCell ref="N7:P7"/>
    <mergeCell ref="Q7:R7"/>
    <mergeCell ref="S7:V7"/>
    <mergeCell ref="W7:Y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4"/>
  <sheetViews>
    <sheetView workbookViewId="0"/>
  </sheetViews>
  <sheetFormatPr defaultColWidth="9" defaultRowHeight="13.5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1" spans="2:26" x14ac:dyDescent="0.1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3" spans="2:26" ht="16.5" customHeight="1" x14ac:dyDescent="0.15">
      <c r="E3" s="48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5" spans="2:26" x14ac:dyDescent="0.15">
      <c r="Q5" s="52"/>
      <c r="R5" s="52"/>
      <c r="S5" s="52"/>
      <c r="T5" s="52"/>
      <c r="U5" s="52"/>
      <c r="V5" s="52"/>
      <c r="W5" s="52"/>
      <c r="X5" s="52"/>
      <c r="Y5" s="52"/>
    </row>
    <row r="6" spans="2:26" x14ac:dyDescent="0.15"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2" t="s">
        <v>16</v>
      </c>
      <c r="R6" s="52"/>
      <c r="S6" s="52"/>
      <c r="T6" s="52"/>
      <c r="U6" s="52"/>
      <c r="V6" s="52"/>
      <c r="W6" s="52"/>
      <c r="X6" s="52"/>
      <c r="Y6" s="52"/>
    </row>
    <row r="7" spans="2:26" ht="31.5" customHeight="1" x14ac:dyDescent="0.15">
      <c r="B7" s="57" t="s">
        <v>1</v>
      </c>
      <c r="C7" s="36"/>
      <c r="D7" s="49" t="s">
        <v>0</v>
      </c>
      <c r="E7" s="50"/>
      <c r="F7" s="51"/>
      <c r="G7" s="45" t="s">
        <v>2</v>
      </c>
      <c r="H7" s="47"/>
      <c r="I7" s="47"/>
      <c r="J7" s="46"/>
      <c r="K7" s="45" t="s">
        <v>3</v>
      </c>
      <c r="L7" s="47"/>
      <c r="M7" s="46"/>
      <c r="N7" s="45" t="s">
        <v>4</v>
      </c>
      <c r="O7" s="47"/>
      <c r="P7" s="46"/>
      <c r="Q7" s="45" t="s">
        <v>5</v>
      </c>
      <c r="R7" s="46"/>
      <c r="S7" s="45" t="s">
        <v>6</v>
      </c>
      <c r="T7" s="47"/>
      <c r="U7" s="47"/>
      <c r="V7" s="46"/>
      <c r="W7" s="53" t="s">
        <v>7</v>
      </c>
      <c r="X7" s="54"/>
      <c r="Y7" s="55"/>
      <c r="Z7" s="14"/>
    </row>
    <row r="8" spans="2:26" ht="9.4" customHeight="1" x14ac:dyDescent="0.15">
      <c r="B8" s="18"/>
      <c r="C8" s="8"/>
      <c r="D8" s="19"/>
      <c r="E8" s="19"/>
      <c r="F8" s="19"/>
      <c r="G8" s="19"/>
      <c r="H8" s="1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"/>
      <c r="Z8" s="14"/>
    </row>
    <row r="9" spans="2:26" ht="15.75" customHeight="1" x14ac:dyDescent="0.15">
      <c r="B9" s="20" t="s">
        <v>0</v>
      </c>
      <c r="C9" s="3"/>
      <c r="D9" s="37">
        <f>SUM(H9:X9)</f>
        <v>1991</v>
      </c>
      <c r="E9" s="38"/>
      <c r="F9" s="15"/>
      <c r="G9" s="15"/>
      <c r="H9" s="42">
        <v>730</v>
      </c>
      <c r="I9" s="42"/>
      <c r="J9" s="16"/>
      <c r="K9" s="16"/>
      <c r="L9" s="12">
        <v>282</v>
      </c>
      <c r="M9" s="15"/>
      <c r="N9" s="42">
        <v>294</v>
      </c>
      <c r="O9" s="42"/>
      <c r="P9" s="16"/>
      <c r="Q9" s="12">
        <v>484</v>
      </c>
      <c r="R9" s="15"/>
      <c r="S9" s="44">
        <v>96</v>
      </c>
      <c r="T9" s="43"/>
      <c r="U9" s="43"/>
      <c r="V9" s="16"/>
      <c r="W9" s="16"/>
      <c r="X9" s="12">
        <v>105</v>
      </c>
      <c r="Y9" s="21"/>
      <c r="Z9" s="14"/>
    </row>
    <row r="10" spans="2:26" ht="15.75" customHeight="1" x14ac:dyDescent="0.15">
      <c r="B10" s="56" t="s">
        <v>8</v>
      </c>
      <c r="C10" s="40"/>
      <c r="D10" s="37">
        <f>SUM(H10:X10)</f>
        <v>1926</v>
      </c>
      <c r="E10" s="38"/>
      <c r="F10" s="15"/>
      <c r="G10" s="15"/>
      <c r="H10" s="42">
        <v>705</v>
      </c>
      <c r="I10" s="42"/>
      <c r="J10" s="17"/>
      <c r="K10" s="17"/>
      <c r="L10" s="12">
        <v>267</v>
      </c>
      <c r="M10" s="12"/>
      <c r="N10" s="42">
        <v>287</v>
      </c>
      <c r="O10" s="42"/>
      <c r="P10" s="17"/>
      <c r="Q10" s="12">
        <v>474</v>
      </c>
      <c r="R10" s="12"/>
      <c r="S10" s="43">
        <v>91</v>
      </c>
      <c r="T10" s="43"/>
      <c r="U10" s="43"/>
      <c r="V10" s="17"/>
      <c r="W10" s="17"/>
      <c r="X10" s="12">
        <v>102</v>
      </c>
      <c r="Y10" s="21"/>
      <c r="Z10" s="14"/>
    </row>
    <row r="11" spans="2:26" ht="15.75" customHeight="1" x14ac:dyDescent="0.15">
      <c r="B11" s="56" t="s">
        <v>9</v>
      </c>
      <c r="C11" s="40"/>
      <c r="D11" s="37">
        <f>SUM(H11:X11)</f>
        <v>65</v>
      </c>
      <c r="E11" s="38"/>
      <c r="F11" s="15"/>
      <c r="G11" s="15"/>
      <c r="H11" s="42">
        <v>25</v>
      </c>
      <c r="I11" s="42"/>
      <c r="J11" s="17"/>
      <c r="K11" s="17"/>
      <c r="L11" s="12">
        <v>15</v>
      </c>
      <c r="M11" s="12"/>
      <c r="N11" s="42">
        <v>7</v>
      </c>
      <c r="O11" s="42"/>
      <c r="P11" s="17"/>
      <c r="Q11" s="12">
        <v>10</v>
      </c>
      <c r="R11" s="12"/>
      <c r="S11" s="43">
        <v>5</v>
      </c>
      <c r="T11" s="43"/>
      <c r="U11" s="43"/>
      <c r="V11" s="17"/>
      <c r="W11" s="17"/>
      <c r="X11" s="12">
        <v>3</v>
      </c>
      <c r="Y11" s="21"/>
      <c r="Z11" s="14"/>
    </row>
    <row r="12" spans="2:26" ht="9.4" customHeight="1" x14ac:dyDescent="0.15">
      <c r="B12" s="2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4"/>
    </row>
    <row r="13" spans="2:26" ht="13.5" customHeight="1" x14ac:dyDescent="0.15">
      <c r="B13" s="41" t="s">
        <v>10</v>
      </c>
      <c r="C13" s="41"/>
      <c r="D13" s="41"/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6" ht="13.5" customHeight="1" x14ac:dyDescent="0.15">
      <c r="B14" s="10"/>
      <c r="C14" s="10"/>
      <c r="D14" s="10"/>
      <c r="E14" s="10"/>
      <c r="F14" s="10"/>
      <c r="G14" s="10"/>
      <c r="H14" s="1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</sheetData>
  <mergeCells count="26">
    <mergeCell ref="B13:H13"/>
    <mergeCell ref="B11:C11"/>
    <mergeCell ref="D11:E11"/>
    <mergeCell ref="H11:I11"/>
    <mergeCell ref="N11:O11"/>
    <mergeCell ref="S11:U11"/>
    <mergeCell ref="D9:E9"/>
    <mergeCell ref="H9:I9"/>
    <mergeCell ref="N9:O9"/>
    <mergeCell ref="S9:U9"/>
    <mergeCell ref="B10:C10"/>
    <mergeCell ref="D10:E10"/>
    <mergeCell ref="H10:I10"/>
    <mergeCell ref="N10:O10"/>
    <mergeCell ref="S10:U10"/>
    <mergeCell ref="E3:Q3"/>
    <mergeCell ref="Q5:Y5"/>
    <mergeCell ref="Q6:Y6"/>
    <mergeCell ref="B7:C7"/>
    <mergeCell ref="D7:F7"/>
    <mergeCell ref="G7:J7"/>
    <mergeCell ref="K7:M7"/>
    <mergeCell ref="N7:P7"/>
    <mergeCell ref="Q7:R7"/>
    <mergeCell ref="S7:V7"/>
    <mergeCell ref="W7:Y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4"/>
  <sheetViews>
    <sheetView workbookViewId="0"/>
  </sheetViews>
  <sheetFormatPr defaultColWidth="9" defaultRowHeight="13.5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1" spans="2:26" x14ac:dyDescent="0.1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3" spans="2:26" ht="16.5" customHeight="1" x14ac:dyDescent="0.15">
      <c r="E3" s="48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5" spans="2:26" x14ac:dyDescent="0.15">
      <c r="Q5" s="52"/>
      <c r="R5" s="52"/>
      <c r="S5" s="52"/>
      <c r="T5" s="52"/>
      <c r="U5" s="52"/>
      <c r="V5" s="52"/>
      <c r="W5" s="52"/>
      <c r="X5" s="52"/>
      <c r="Y5" s="52"/>
    </row>
    <row r="6" spans="2:26" x14ac:dyDescent="0.15"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2" t="s">
        <v>17</v>
      </c>
      <c r="R6" s="52"/>
      <c r="S6" s="52"/>
      <c r="T6" s="52"/>
      <c r="U6" s="52"/>
      <c r="V6" s="52"/>
      <c r="W6" s="52"/>
      <c r="X6" s="52"/>
      <c r="Y6" s="52"/>
    </row>
    <row r="7" spans="2:26" ht="31.5" customHeight="1" x14ac:dyDescent="0.15">
      <c r="B7" s="57" t="s">
        <v>1</v>
      </c>
      <c r="C7" s="36"/>
      <c r="D7" s="49" t="s">
        <v>0</v>
      </c>
      <c r="E7" s="50"/>
      <c r="F7" s="51"/>
      <c r="G7" s="45" t="s">
        <v>2</v>
      </c>
      <c r="H7" s="47"/>
      <c r="I7" s="47"/>
      <c r="J7" s="46"/>
      <c r="K7" s="45" t="s">
        <v>3</v>
      </c>
      <c r="L7" s="47"/>
      <c r="M7" s="46"/>
      <c r="N7" s="45" t="s">
        <v>4</v>
      </c>
      <c r="O7" s="47"/>
      <c r="P7" s="46"/>
      <c r="Q7" s="45" t="s">
        <v>5</v>
      </c>
      <c r="R7" s="46"/>
      <c r="S7" s="45" t="s">
        <v>6</v>
      </c>
      <c r="T7" s="47"/>
      <c r="U7" s="47"/>
      <c r="V7" s="46"/>
      <c r="W7" s="53" t="s">
        <v>7</v>
      </c>
      <c r="X7" s="54"/>
      <c r="Y7" s="55"/>
      <c r="Z7" s="14"/>
    </row>
    <row r="8" spans="2:26" ht="9.4" customHeight="1" x14ac:dyDescent="0.15">
      <c r="B8" s="18"/>
      <c r="C8" s="8"/>
      <c r="D8" s="19"/>
      <c r="E8" s="19"/>
      <c r="F8" s="19"/>
      <c r="G8" s="19"/>
      <c r="H8" s="1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"/>
      <c r="Z8" s="14"/>
    </row>
    <row r="9" spans="2:26" ht="15.75" customHeight="1" x14ac:dyDescent="0.15">
      <c r="B9" s="20" t="s">
        <v>0</v>
      </c>
      <c r="C9" s="3"/>
      <c r="D9" s="37">
        <f>SUM(H9:X9)</f>
        <v>2025</v>
      </c>
      <c r="E9" s="38"/>
      <c r="F9" s="23"/>
      <c r="G9" s="23"/>
      <c r="H9" s="42">
        <v>738</v>
      </c>
      <c r="I9" s="42"/>
      <c r="J9" s="16"/>
      <c r="K9" s="16"/>
      <c r="L9" s="26">
        <v>293</v>
      </c>
      <c r="M9" s="23"/>
      <c r="N9" s="42">
        <v>293</v>
      </c>
      <c r="O9" s="42"/>
      <c r="P9" s="16"/>
      <c r="Q9" s="26">
        <v>496</v>
      </c>
      <c r="R9" s="23"/>
      <c r="S9" s="44">
        <v>95</v>
      </c>
      <c r="T9" s="43"/>
      <c r="U9" s="43"/>
      <c r="V9" s="16"/>
      <c r="W9" s="16"/>
      <c r="X9" s="26">
        <v>110</v>
      </c>
      <c r="Y9" s="21"/>
      <c r="Z9" s="14"/>
    </row>
    <row r="10" spans="2:26" ht="15.75" customHeight="1" x14ac:dyDescent="0.15">
      <c r="B10" s="56" t="s">
        <v>8</v>
      </c>
      <c r="C10" s="40"/>
      <c r="D10" s="37">
        <f>SUM(H10:X10)</f>
        <v>1956</v>
      </c>
      <c r="E10" s="38"/>
      <c r="F10" s="23"/>
      <c r="G10" s="23"/>
      <c r="H10" s="42">
        <v>713</v>
      </c>
      <c r="I10" s="42"/>
      <c r="J10" s="24"/>
      <c r="K10" s="24"/>
      <c r="L10" s="26">
        <v>272</v>
      </c>
      <c r="M10" s="26"/>
      <c r="N10" s="42">
        <v>288</v>
      </c>
      <c r="O10" s="42"/>
      <c r="P10" s="24"/>
      <c r="Q10" s="26">
        <v>486</v>
      </c>
      <c r="R10" s="26"/>
      <c r="S10" s="43">
        <v>91</v>
      </c>
      <c r="T10" s="43"/>
      <c r="U10" s="43"/>
      <c r="V10" s="24"/>
      <c r="W10" s="24"/>
      <c r="X10" s="26">
        <v>106</v>
      </c>
      <c r="Y10" s="21"/>
      <c r="Z10" s="14"/>
    </row>
    <row r="11" spans="2:26" ht="15.75" customHeight="1" x14ac:dyDescent="0.15">
      <c r="B11" s="56" t="s">
        <v>9</v>
      </c>
      <c r="C11" s="40"/>
      <c r="D11" s="37">
        <f>SUM(H11:X11)</f>
        <v>69</v>
      </c>
      <c r="E11" s="38"/>
      <c r="F11" s="23"/>
      <c r="G11" s="23"/>
      <c r="H11" s="42">
        <v>25</v>
      </c>
      <c r="I11" s="42"/>
      <c r="J11" s="24"/>
      <c r="K11" s="24"/>
      <c r="L11" s="26">
        <v>21</v>
      </c>
      <c r="M11" s="26"/>
      <c r="N11" s="42">
        <v>5</v>
      </c>
      <c r="O11" s="42"/>
      <c r="P11" s="24"/>
      <c r="Q11" s="26">
        <v>10</v>
      </c>
      <c r="R11" s="26"/>
      <c r="S11" s="43">
        <v>4</v>
      </c>
      <c r="T11" s="43"/>
      <c r="U11" s="43"/>
      <c r="V11" s="24"/>
      <c r="W11" s="24"/>
      <c r="X11" s="26">
        <v>4</v>
      </c>
      <c r="Y11" s="21"/>
      <c r="Z11" s="14"/>
    </row>
    <row r="12" spans="2:26" ht="9.4" customHeight="1" x14ac:dyDescent="0.15">
      <c r="B12" s="2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4"/>
    </row>
    <row r="13" spans="2:26" ht="13.5" customHeight="1" x14ac:dyDescent="0.15">
      <c r="B13" s="41" t="s">
        <v>10</v>
      </c>
      <c r="C13" s="41"/>
      <c r="D13" s="41"/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6" ht="13.5" customHeight="1" x14ac:dyDescent="0.15"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</sheetData>
  <mergeCells count="26">
    <mergeCell ref="E3:Q3"/>
    <mergeCell ref="Q5:Y5"/>
    <mergeCell ref="Q6:Y6"/>
    <mergeCell ref="B7:C7"/>
    <mergeCell ref="D7:F7"/>
    <mergeCell ref="G7:J7"/>
    <mergeCell ref="K7:M7"/>
    <mergeCell ref="N7:P7"/>
    <mergeCell ref="Q7:R7"/>
    <mergeCell ref="S7:V7"/>
    <mergeCell ref="B13:H13"/>
    <mergeCell ref="W7:Y7"/>
    <mergeCell ref="D9:E9"/>
    <mergeCell ref="H9:I9"/>
    <mergeCell ref="N9:O9"/>
    <mergeCell ref="S9:U9"/>
    <mergeCell ref="B10:C10"/>
    <mergeCell ref="D10:E10"/>
    <mergeCell ref="H10:I10"/>
    <mergeCell ref="N10:O10"/>
    <mergeCell ref="S10:U10"/>
    <mergeCell ref="B11:C11"/>
    <mergeCell ref="D11:E11"/>
    <mergeCell ref="H11:I11"/>
    <mergeCell ref="N11:O11"/>
    <mergeCell ref="S11:U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4"/>
  <sheetViews>
    <sheetView workbookViewId="0">
      <selection activeCell="D9" sqref="D9:E9"/>
    </sheetView>
  </sheetViews>
  <sheetFormatPr defaultColWidth="9" defaultRowHeight="13.5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1" spans="2:26" x14ac:dyDescent="0.1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3" spans="2:26" ht="16.5" customHeight="1" x14ac:dyDescent="0.15">
      <c r="E3" s="48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5" spans="2:26" x14ac:dyDescent="0.15">
      <c r="Q5" s="52"/>
      <c r="R5" s="52"/>
      <c r="S5" s="52"/>
      <c r="T5" s="52"/>
      <c r="U5" s="52"/>
      <c r="V5" s="52"/>
      <c r="W5" s="52"/>
      <c r="X5" s="52"/>
      <c r="Y5" s="52"/>
    </row>
    <row r="6" spans="2:26" x14ac:dyDescent="0.15"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2" t="s">
        <v>17</v>
      </c>
      <c r="R6" s="52"/>
      <c r="S6" s="52"/>
      <c r="T6" s="52"/>
      <c r="U6" s="52"/>
      <c r="V6" s="52"/>
      <c r="W6" s="52"/>
      <c r="X6" s="52"/>
      <c r="Y6" s="52"/>
    </row>
    <row r="7" spans="2:26" ht="31.5" customHeight="1" x14ac:dyDescent="0.15">
      <c r="B7" s="57" t="s">
        <v>1</v>
      </c>
      <c r="C7" s="36"/>
      <c r="D7" s="49" t="s">
        <v>0</v>
      </c>
      <c r="E7" s="50"/>
      <c r="F7" s="51"/>
      <c r="G7" s="45" t="s">
        <v>2</v>
      </c>
      <c r="H7" s="47"/>
      <c r="I7" s="47"/>
      <c r="J7" s="46"/>
      <c r="K7" s="45" t="s">
        <v>3</v>
      </c>
      <c r="L7" s="47"/>
      <c r="M7" s="46"/>
      <c r="N7" s="45" t="s">
        <v>4</v>
      </c>
      <c r="O7" s="47"/>
      <c r="P7" s="46"/>
      <c r="Q7" s="45" t="s">
        <v>5</v>
      </c>
      <c r="R7" s="46"/>
      <c r="S7" s="45" t="s">
        <v>6</v>
      </c>
      <c r="T7" s="47"/>
      <c r="U7" s="47"/>
      <c r="V7" s="46"/>
      <c r="W7" s="53" t="s">
        <v>7</v>
      </c>
      <c r="X7" s="54"/>
      <c r="Y7" s="55"/>
      <c r="Z7" s="14"/>
    </row>
    <row r="8" spans="2:26" ht="9.4" customHeight="1" x14ac:dyDescent="0.15">
      <c r="B8" s="18"/>
      <c r="C8" s="8"/>
      <c r="D8" s="19"/>
      <c r="E8" s="19"/>
      <c r="F8" s="19"/>
      <c r="G8" s="19"/>
      <c r="H8" s="1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"/>
      <c r="Z8" s="14"/>
    </row>
    <row r="9" spans="2:26" ht="15.75" customHeight="1" x14ac:dyDescent="0.15">
      <c r="B9" s="20" t="s">
        <v>0</v>
      </c>
      <c r="C9" s="3"/>
      <c r="D9" s="37">
        <v>2071</v>
      </c>
      <c r="E9" s="38"/>
      <c r="F9" s="27"/>
      <c r="G9" s="27"/>
      <c r="H9" s="42">
        <v>756</v>
      </c>
      <c r="I9" s="42"/>
      <c r="J9" s="16"/>
      <c r="K9" s="16"/>
      <c r="L9" s="29">
        <v>297</v>
      </c>
      <c r="M9" s="27"/>
      <c r="N9" s="42">
        <v>287</v>
      </c>
      <c r="O9" s="42"/>
      <c r="P9" s="16"/>
      <c r="Q9" s="29">
        <v>516</v>
      </c>
      <c r="R9" s="27"/>
      <c r="S9" s="44">
        <v>100</v>
      </c>
      <c r="T9" s="43"/>
      <c r="U9" s="43"/>
      <c r="V9" s="16"/>
      <c r="W9" s="16"/>
      <c r="X9" s="29">
        <v>115</v>
      </c>
      <c r="Y9" s="21"/>
      <c r="Z9" s="14"/>
    </row>
    <row r="10" spans="2:26" ht="15.75" customHeight="1" x14ac:dyDescent="0.15">
      <c r="B10" s="56" t="s">
        <v>8</v>
      </c>
      <c r="C10" s="40"/>
      <c r="D10" s="37">
        <v>2003</v>
      </c>
      <c r="E10" s="38"/>
      <c r="F10" s="27"/>
      <c r="G10" s="27"/>
      <c r="H10" s="42">
        <v>731</v>
      </c>
      <c r="I10" s="42"/>
      <c r="J10" s="30"/>
      <c r="K10" s="30"/>
      <c r="L10" s="29">
        <v>277</v>
      </c>
      <c r="M10" s="29"/>
      <c r="N10" s="42">
        <v>282</v>
      </c>
      <c r="O10" s="42"/>
      <c r="P10" s="30"/>
      <c r="Q10" s="29">
        <v>507</v>
      </c>
      <c r="R10" s="29"/>
      <c r="S10" s="43">
        <v>95</v>
      </c>
      <c r="T10" s="43"/>
      <c r="U10" s="43"/>
      <c r="V10" s="30"/>
      <c r="W10" s="30"/>
      <c r="X10" s="29">
        <v>111</v>
      </c>
      <c r="Y10" s="21"/>
      <c r="Z10" s="14"/>
    </row>
    <row r="11" spans="2:26" ht="15.75" customHeight="1" x14ac:dyDescent="0.15">
      <c r="B11" s="56" t="s">
        <v>9</v>
      </c>
      <c r="C11" s="40"/>
      <c r="D11" s="37">
        <v>68</v>
      </c>
      <c r="E11" s="38"/>
      <c r="F11" s="27"/>
      <c r="G11" s="27"/>
      <c r="H11" s="42">
        <v>25</v>
      </c>
      <c r="I11" s="42"/>
      <c r="J11" s="30"/>
      <c r="K11" s="30"/>
      <c r="L11" s="29">
        <v>20</v>
      </c>
      <c r="M11" s="29"/>
      <c r="N11" s="42">
        <v>5</v>
      </c>
      <c r="O11" s="42"/>
      <c r="P11" s="30"/>
      <c r="Q11" s="29">
        <v>9</v>
      </c>
      <c r="R11" s="29"/>
      <c r="S11" s="43">
        <v>5</v>
      </c>
      <c r="T11" s="43"/>
      <c r="U11" s="43"/>
      <c r="V11" s="30"/>
      <c r="W11" s="30"/>
      <c r="X11" s="29">
        <v>4</v>
      </c>
      <c r="Y11" s="21"/>
      <c r="Z11" s="14"/>
    </row>
    <row r="12" spans="2:26" ht="9.4" customHeight="1" x14ac:dyDescent="0.15">
      <c r="B12" s="2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4"/>
    </row>
    <row r="13" spans="2:26" ht="13.5" customHeight="1" x14ac:dyDescent="0.15">
      <c r="B13" s="41" t="s">
        <v>10</v>
      </c>
      <c r="C13" s="41"/>
      <c r="D13" s="41"/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6" ht="13.5" customHeight="1" x14ac:dyDescent="0.15">
      <c r="B14" s="28"/>
      <c r="C14" s="28"/>
      <c r="D14" s="28"/>
      <c r="E14" s="28"/>
      <c r="F14" s="28"/>
      <c r="G14" s="28"/>
      <c r="H14" s="2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</sheetData>
  <mergeCells count="26">
    <mergeCell ref="E3:Q3"/>
    <mergeCell ref="Q5:Y5"/>
    <mergeCell ref="Q6:Y6"/>
    <mergeCell ref="B7:C7"/>
    <mergeCell ref="D7:F7"/>
    <mergeCell ref="G7:J7"/>
    <mergeCell ref="K7:M7"/>
    <mergeCell ref="N7:P7"/>
    <mergeCell ref="Q7:R7"/>
    <mergeCell ref="S7:V7"/>
    <mergeCell ref="B13:H13"/>
    <mergeCell ref="W7:Y7"/>
    <mergeCell ref="D9:E9"/>
    <mergeCell ref="H9:I9"/>
    <mergeCell ref="N9:O9"/>
    <mergeCell ref="S9:U9"/>
    <mergeCell ref="B10:C10"/>
    <mergeCell ref="D10:E10"/>
    <mergeCell ref="H10:I10"/>
    <mergeCell ref="N10:O10"/>
    <mergeCell ref="S10:U10"/>
    <mergeCell ref="B11:C11"/>
    <mergeCell ref="D11:E11"/>
    <mergeCell ref="H11:I11"/>
    <mergeCell ref="N11:O11"/>
    <mergeCell ref="S11:U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4"/>
  <sheetViews>
    <sheetView tabSelected="1" workbookViewId="0"/>
  </sheetViews>
  <sheetFormatPr defaultColWidth="9" defaultRowHeight="13.5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1" spans="2:26" x14ac:dyDescent="0.1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3" spans="2:26" ht="16.5" customHeight="1" x14ac:dyDescent="0.15">
      <c r="E3" s="48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5" spans="2:26" x14ac:dyDescent="0.15">
      <c r="Q5" s="52"/>
      <c r="R5" s="52"/>
      <c r="S5" s="52"/>
      <c r="T5" s="52"/>
      <c r="U5" s="52"/>
      <c r="V5" s="52"/>
      <c r="W5" s="52"/>
      <c r="X5" s="52"/>
      <c r="Y5" s="52"/>
    </row>
    <row r="6" spans="2:26" x14ac:dyDescent="0.15"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2" t="s">
        <v>18</v>
      </c>
      <c r="R6" s="52"/>
      <c r="S6" s="52"/>
      <c r="T6" s="52"/>
      <c r="U6" s="52"/>
      <c r="V6" s="52"/>
      <c r="W6" s="52"/>
      <c r="X6" s="52"/>
      <c r="Y6" s="52"/>
    </row>
    <row r="7" spans="2:26" ht="31.5" customHeight="1" x14ac:dyDescent="0.15">
      <c r="B7" s="57" t="s">
        <v>1</v>
      </c>
      <c r="C7" s="36"/>
      <c r="D7" s="49" t="s">
        <v>0</v>
      </c>
      <c r="E7" s="50"/>
      <c r="F7" s="51"/>
      <c r="G7" s="45" t="s">
        <v>2</v>
      </c>
      <c r="H7" s="47"/>
      <c r="I7" s="47"/>
      <c r="J7" s="46"/>
      <c r="K7" s="45" t="s">
        <v>3</v>
      </c>
      <c r="L7" s="47"/>
      <c r="M7" s="46"/>
      <c r="N7" s="45" t="s">
        <v>4</v>
      </c>
      <c r="O7" s="47"/>
      <c r="P7" s="46"/>
      <c r="Q7" s="45" t="s">
        <v>5</v>
      </c>
      <c r="R7" s="46"/>
      <c r="S7" s="45" t="s">
        <v>6</v>
      </c>
      <c r="T7" s="47"/>
      <c r="U7" s="47"/>
      <c r="V7" s="46"/>
      <c r="W7" s="53" t="s">
        <v>7</v>
      </c>
      <c r="X7" s="54"/>
      <c r="Y7" s="55"/>
      <c r="Z7" s="14"/>
    </row>
    <row r="8" spans="2:26" ht="9.4" customHeight="1" x14ac:dyDescent="0.15">
      <c r="B8" s="18"/>
      <c r="C8" s="8"/>
      <c r="D8" s="19"/>
      <c r="E8" s="19"/>
      <c r="F8" s="19"/>
      <c r="G8" s="19"/>
      <c r="H8" s="1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"/>
      <c r="Z8" s="14"/>
    </row>
    <row r="9" spans="2:26" ht="15.75" customHeight="1" x14ac:dyDescent="0.15">
      <c r="B9" s="20" t="s">
        <v>0</v>
      </c>
      <c r="C9" s="3"/>
      <c r="D9" s="37">
        <v>2027</v>
      </c>
      <c r="E9" s="38"/>
      <c r="F9" s="34"/>
      <c r="G9" s="34"/>
      <c r="H9" s="42">
        <v>726</v>
      </c>
      <c r="I9" s="42"/>
      <c r="J9" s="16"/>
      <c r="K9" s="16"/>
      <c r="L9" s="31">
        <v>309</v>
      </c>
      <c r="M9" s="34"/>
      <c r="N9" s="42">
        <v>289</v>
      </c>
      <c r="O9" s="42"/>
      <c r="P9" s="16"/>
      <c r="Q9" s="31">
        <v>505</v>
      </c>
      <c r="R9" s="34"/>
      <c r="S9" s="44">
        <v>99</v>
      </c>
      <c r="T9" s="43"/>
      <c r="U9" s="43"/>
      <c r="V9" s="16"/>
      <c r="W9" s="16"/>
      <c r="X9" s="31">
        <v>99</v>
      </c>
      <c r="Y9" s="21"/>
      <c r="Z9" s="14"/>
    </row>
    <row r="10" spans="2:26" ht="15.75" customHeight="1" x14ac:dyDescent="0.15">
      <c r="B10" s="56" t="s">
        <v>8</v>
      </c>
      <c r="C10" s="40"/>
      <c r="D10" s="37">
        <v>1962</v>
      </c>
      <c r="E10" s="38"/>
      <c r="F10" s="34"/>
      <c r="G10" s="34"/>
      <c r="H10" s="42">
        <v>702</v>
      </c>
      <c r="I10" s="42"/>
      <c r="J10" s="32"/>
      <c r="K10" s="32"/>
      <c r="L10" s="31">
        <v>289</v>
      </c>
      <c r="M10" s="31"/>
      <c r="N10" s="42">
        <v>282</v>
      </c>
      <c r="O10" s="42"/>
      <c r="P10" s="32"/>
      <c r="Q10" s="31">
        <v>496</v>
      </c>
      <c r="R10" s="31"/>
      <c r="S10" s="43">
        <v>96</v>
      </c>
      <c r="T10" s="43"/>
      <c r="U10" s="43"/>
      <c r="V10" s="32"/>
      <c r="W10" s="32"/>
      <c r="X10" s="31">
        <v>97</v>
      </c>
      <c r="Y10" s="21"/>
      <c r="Z10" s="14"/>
    </row>
    <row r="11" spans="2:26" ht="15.75" customHeight="1" x14ac:dyDescent="0.15">
      <c r="B11" s="56" t="s">
        <v>9</v>
      </c>
      <c r="C11" s="40"/>
      <c r="D11" s="37">
        <v>65</v>
      </c>
      <c r="E11" s="38"/>
      <c r="F11" s="34"/>
      <c r="G11" s="34"/>
      <c r="H11" s="42">
        <v>24</v>
      </c>
      <c r="I11" s="42"/>
      <c r="J11" s="32"/>
      <c r="K11" s="32"/>
      <c r="L11" s="31">
        <v>20</v>
      </c>
      <c r="M11" s="31"/>
      <c r="N11" s="42">
        <v>7</v>
      </c>
      <c r="O11" s="42"/>
      <c r="P11" s="32"/>
      <c r="Q11" s="31">
        <v>9</v>
      </c>
      <c r="R11" s="31"/>
      <c r="S11" s="43">
        <v>3</v>
      </c>
      <c r="T11" s="43"/>
      <c r="U11" s="43"/>
      <c r="V11" s="32"/>
      <c r="W11" s="32"/>
      <c r="X11" s="31">
        <v>2</v>
      </c>
      <c r="Y11" s="21"/>
      <c r="Z11" s="14"/>
    </row>
    <row r="12" spans="2:26" ht="9.4" customHeight="1" x14ac:dyDescent="0.15">
      <c r="B12" s="2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4"/>
    </row>
    <row r="13" spans="2:26" ht="13.5" customHeight="1" x14ac:dyDescent="0.15">
      <c r="B13" s="41" t="s">
        <v>10</v>
      </c>
      <c r="C13" s="41"/>
      <c r="D13" s="41"/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6" ht="13.5" customHeight="1" x14ac:dyDescent="0.15">
      <c r="B14" s="33"/>
      <c r="C14" s="33"/>
      <c r="D14" s="33"/>
      <c r="E14" s="33"/>
      <c r="F14" s="33"/>
      <c r="G14" s="33"/>
      <c r="H14" s="3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</sheetData>
  <mergeCells count="26">
    <mergeCell ref="B11:C11"/>
    <mergeCell ref="D11:E11"/>
    <mergeCell ref="H11:I11"/>
    <mergeCell ref="N11:O11"/>
    <mergeCell ref="S11:U11"/>
    <mergeCell ref="B13:H13"/>
    <mergeCell ref="W7:Y7"/>
    <mergeCell ref="D9:E9"/>
    <mergeCell ref="H9:I9"/>
    <mergeCell ref="N9:O9"/>
    <mergeCell ref="S9:U9"/>
    <mergeCell ref="B10:C10"/>
    <mergeCell ref="D10:E10"/>
    <mergeCell ref="H10:I10"/>
    <mergeCell ref="N10:O10"/>
    <mergeCell ref="S10:U10"/>
    <mergeCell ref="E3:Q3"/>
    <mergeCell ref="Q5:Y5"/>
    <mergeCell ref="Q6:Y6"/>
    <mergeCell ref="B7:C7"/>
    <mergeCell ref="D7:F7"/>
    <mergeCell ref="G7:J7"/>
    <mergeCell ref="K7:M7"/>
    <mergeCell ref="N7:P7"/>
    <mergeCell ref="Q7:R7"/>
    <mergeCell ref="S7:V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平成28年４月１日現在</vt:lpstr>
      <vt:lpstr>平成29年４月１日現在</vt:lpstr>
      <vt:lpstr>平成30年４月１日現在</vt:lpstr>
      <vt:lpstr>平成31年４月１日現在</vt:lpstr>
      <vt:lpstr>令和２年４月１日現在 </vt:lpstr>
      <vt:lpstr>令和３年４月１日現在</vt:lpstr>
      <vt:lpstr>令和４年４月１日現在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2021-06-22T23:51:49Z</dcterms:created>
  <dcterms:modified xsi:type="dcterms:W3CDTF">2023-03-15T05:58:01Z</dcterms:modified>
</cp:coreProperties>
</file>