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4" yWindow="-14" windowWidth="15487" windowHeight="5950" firstSheet="5" activeTab="6"/>
  </bookViews>
  <sheets>
    <sheet name="平成28年４月１日現在" sheetId="14" r:id="rId1"/>
    <sheet name="平成29年４月１日現在" sheetId="15" r:id="rId2"/>
    <sheet name="平成30年４月１日現在" sheetId="16" r:id="rId3"/>
    <sheet name="平成31年４月１日現在" sheetId="17" r:id="rId4"/>
    <sheet name="令和２年４月１日現在 " sheetId="18" r:id="rId5"/>
    <sheet name="令和３年４月１日現在" sheetId="19" r:id="rId6"/>
    <sheet name="令和４年４月１日現在" sheetId="20" r:id="rId7"/>
  </sheets>
  <calcPr calcId="162913"/>
</workbook>
</file>

<file path=xl/calcChain.xml><?xml version="1.0" encoding="utf-8"?>
<calcChain xmlns="http://schemas.openxmlformats.org/spreadsheetml/2006/main">
  <c r="E11" i="18" l="1"/>
  <c r="E10" i="18"/>
  <c r="E9" i="18"/>
  <c r="E11" i="17" l="1"/>
  <c r="E10" i="17"/>
  <c r="E9" i="17"/>
  <c r="E11" i="16"/>
  <c r="E10" i="16"/>
  <c r="S9" i="16"/>
  <c r="Q9" i="16"/>
  <c r="N9" i="16"/>
  <c r="J9" i="16"/>
  <c r="E11" i="15"/>
  <c r="E10" i="15"/>
  <c r="S9" i="15"/>
  <c r="Q9" i="15"/>
  <c r="N9" i="15"/>
  <c r="J9" i="15"/>
  <c r="S9" i="14"/>
  <c r="Q9" i="14"/>
  <c r="N9" i="14"/>
  <c r="J9" i="14"/>
  <c r="E9" i="14"/>
  <c r="E11" i="14"/>
  <c r="E10" i="14"/>
  <c r="E9" i="15"/>
  <c r="E9" i="16"/>
</calcChain>
</file>

<file path=xl/sharedStrings.xml><?xml version="1.0" encoding="utf-8"?>
<sst xmlns="http://schemas.openxmlformats.org/spreadsheetml/2006/main" count="91" uniqueCount="18">
  <si>
    <t>総数</t>
    <rPh sb="0" eb="2">
      <t>ソウスウ</t>
    </rPh>
    <phoneticPr fontId="2"/>
  </si>
  <si>
    <t>区分</t>
    <rPh sb="0" eb="2">
      <t>クブン</t>
    </rPh>
    <phoneticPr fontId="2"/>
  </si>
  <si>
    <t>１度</t>
    <rPh sb="1" eb="2">
      <t>ド</t>
    </rPh>
    <phoneticPr fontId="2"/>
  </si>
  <si>
    <t>２度</t>
    <rPh sb="1" eb="2">
      <t>ド</t>
    </rPh>
    <phoneticPr fontId="2"/>
  </si>
  <si>
    <t>３度</t>
    <rPh sb="1" eb="2">
      <t>ド</t>
    </rPh>
    <phoneticPr fontId="2"/>
  </si>
  <si>
    <t>４度</t>
    <rPh sb="1" eb="2">
      <t>ド</t>
    </rPh>
    <phoneticPr fontId="2"/>
  </si>
  <si>
    <t>１８歳以上</t>
    <rPh sb="2" eb="3">
      <t>サイ</t>
    </rPh>
    <rPh sb="3" eb="5">
      <t>イジョウ</t>
    </rPh>
    <phoneticPr fontId="2"/>
  </si>
  <si>
    <t>１８歳未満</t>
    <rPh sb="2" eb="3">
      <t>サイ</t>
    </rPh>
    <rPh sb="3" eb="5">
      <t>ミマン</t>
    </rPh>
    <phoneticPr fontId="2"/>
  </si>
  <si>
    <t>資料　：　福祉部障害福祉課</t>
    <rPh sb="0" eb="2">
      <t>シリョウ</t>
    </rPh>
    <rPh sb="5" eb="7">
      <t>フクシ</t>
    </rPh>
    <rPh sb="7" eb="8">
      <t>ブ</t>
    </rPh>
    <rPh sb="8" eb="10">
      <t>ショウガイ</t>
    </rPh>
    <rPh sb="10" eb="12">
      <t>フクシ</t>
    </rPh>
    <rPh sb="12" eb="13">
      <t>カ</t>
    </rPh>
    <phoneticPr fontId="2"/>
  </si>
  <si>
    <t>第 ９９ 表　　　｢愛の手帳（療育手帳）｣所持者数</t>
    <rPh sb="0" eb="1">
      <t>ダイ</t>
    </rPh>
    <rPh sb="5" eb="6">
      <t>ヒョウ</t>
    </rPh>
    <rPh sb="10" eb="11">
      <t>アイ</t>
    </rPh>
    <rPh sb="12" eb="14">
      <t>テチョウ</t>
    </rPh>
    <rPh sb="15" eb="17">
      <t>リョウイク</t>
    </rPh>
    <rPh sb="17" eb="19">
      <t>テチョウ</t>
    </rPh>
    <rPh sb="21" eb="23">
      <t>ショジ</t>
    </rPh>
    <rPh sb="23" eb="24">
      <t>シャ</t>
    </rPh>
    <rPh sb="24" eb="25">
      <t>スウ</t>
    </rPh>
    <phoneticPr fontId="2"/>
  </si>
  <si>
    <t>（平成28年4月1日現在）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2"/>
  </si>
  <si>
    <t>単位：人</t>
    <phoneticPr fontId="2"/>
  </si>
  <si>
    <t>（平成29年4月1日現在）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2"/>
  </si>
  <si>
    <t>（平成30年4月1日現在）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2"/>
  </si>
  <si>
    <t>（平成31年4月1日現在）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2"/>
  </si>
  <si>
    <t>（令和２年4月1日現在）</t>
    <rPh sb="1" eb="3">
      <t>レイワ</t>
    </rPh>
    <rPh sb="4" eb="5">
      <t>ネン</t>
    </rPh>
    <rPh sb="5" eb="6">
      <t>ヘイネン</t>
    </rPh>
    <rPh sb="6" eb="7">
      <t>ガツ</t>
    </rPh>
    <rPh sb="8" eb="11">
      <t>ニチゲンザイ</t>
    </rPh>
    <phoneticPr fontId="2"/>
  </si>
  <si>
    <t>（令和４年4月1日現在）</t>
    <rPh sb="1" eb="3">
      <t>レイワ</t>
    </rPh>
    <rPh sb="4" eb="5">
      <t>ネン</t>
    </rPh>
    <rPh sb="5" eb="6">
      <t>ヘイネン</t>
    </rPh>
    <rPh sb="6" eb="7">
      <t>ガツ</t>
    </rPh>
    <rPh sb="8" eb="11">
      <t>ニチゲンザイ</t>
    </rPh>
    <phoneticPr fontId="2"/>
  </si>
  <si>
    <t>（令和３年4月1日現在）</t>
    <rPh sb="1" eb="3">
      <t>レイワ</t>
    </rPh>
    <rPh sb="4" eb="5">
      <t>ネン</t>
    </rPh>
    <rPh sb="5" eb="6">
      <t>ヘイネン</t>
    </rPh>
    <rPh sb="6" eb="7">
      <t>ガツ</t>
    </rPh>
    <rPh sb="8" eb="11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</si>
</sst>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distributed" vertical="center" justifyLastLine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38" fontId="3" fillId="0" borderId="0" xfId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Border="1"/>
    <xf numFmtId="0" fontId="5" fillId="0" borderId="0" xfId="0" applyFont="1" applyBorder="1"/>
    <xf numFmtId="0" fontId="3" fillId="0" borderId="4" xfId="0" applyFont="1" applyBorder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0" xfId="1" applyFont="1" applyFill="1" applyBorder="1" applyAlignment="1">
      <alignment horizontal="right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>
      <selection activeCell="N18" sqref="N18"/>
    </sheetView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11"/>
      <c r="C1" s="11"/>
      <c r="D1" s="11"/>
      <c r="E1" s="11"/>
      <c r="F1" s="11"/>
      <c r="G1" s="11"/>
      <c r="H1" s="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10</v>
      </c>
      <c r="R6" s="45"/>
      <c r="S6" s="45"/>
      <c r="T6" s="45"/>
      <c r="U6" s="45"/>
      <c r="V6" s="45"/>
      <c r="W6" s="7"/>
      <c r="X6" s="7"/>
      <c r="Y6" s="7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6"/>
      <c r="X7" s="6"/>
      <c r="Y7" s="6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8"/>
      <c r="E9" s="47">
        <f>SUM(J9:Y9)</f>
        <v>470</v>
      </c>
      <c r="F9" s="48"/>
      <c r="G9" s="48"/>
      <c r="H9" s="48"/>
      <c r="I9" s="9"/>
      <c r="J9" s="46">
        <f>J10+J11</f>
        <v>19</v>
      </c>
      <c r="K9" s="46"/>
      <c r="L9" s="46"/>
      <c r="M9" s="12"/>
      <c r="N9" s="50">
        <f>N10+N11</f>
        <v>110</v>
      </c>
      <c r="O9" s="50"/>
      <c r="P9" s="16"/>
      <c r="Q9" s="13">
        <f>Q10+Q11</f>
        <v>89</v>
      </c>
      <c r="R9" s="16"/>
      <c r="S9" s="46">
        <f>S10+S11</f>
        <v>252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f>SUM(J10:Y10)</f>
        <v>351</v>
      </c>
      <c r="F10" s="48"/>
      <c r="G10" s="48"/>
      <c r="H10" s="48"/>
      <c r="I10" s="9"/>
      <c r="J10" s="46">
        <v>16</v>
      </c>
      <c r="K10" s="46"/>
      <c r="L10" s="46"/>
      <c r="M10" s="10"/>
      <c r="N10" s="50">
        <v>86</v>
      </c>
      <c r="O10" s="50"/>
      <c r="P10" s="17"/>
      <c r="Q10" s="13">
        <v>70</v>
      </c>
      <c r="R10" s="17"/>
      <c r="S10" s="46">
        <v>179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f>SUM(J11:Y11)</f>
        <v>119</v>
      </c>
      <c r="F11" s="48"/>
      <c r="G11" s="48"/>
      <c r="H11" s="48"/>
      <c r="I11" s="9"/>
      <c r="J11" s="46">
        <v>3</v>
      </c>
      <c r="K11" s="46"/>
      <c r="L11" s="46"/>
      <c r="M11" s="10"/>
      <c r="N11" s="50">
        <v>24</v>
      </c>
      <c r="O11" s="50"/>
      <c r="P11" s="17"/>
      <c r="Q11" s="13">
        <v>19</v>
      </c>
      <c r="R11" s="17"/>
      <c r="S11" s="46">
        <v>73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D3:S3"/>
    <mergeCell ref="S10:U10"/>
    <mergeCell ref="Q5:V5"/>
    <mergeCell ref="E9:H9"/>
    <mergeCell ref="B7:D7"/>
    <mergeCell ref="N10:O10"/>
    <mergeCell ref="E7:I7"/>
    <mergeCell ref="N7:P7"/>
    <mergeCell ref="J7:M7"/>
    <mergeCell ref="J9:L9"/>
    <mergeCell ref="Q7:R7"/>
    <mergeCell ref="N9:O9"/>
    <mergeCell ref="B9:C9"/>
    <mergeCell ref="B10:D10"/>
    <mergeCell ref="J10:L10"/>
    <mergeCell ref="S7:V7"/>
    <mergeCell ref="Q6:V6"/>
    <mergeCell ref="S9:U9"/>
    <mergeCell ref="E10:H10"/>
    <mergeCell ref="B13:H13"/>
    <mergeCell ref="J11:L11"/>
    <mergeCell ref="N11:O11"/>
    <mergeCell ref="B11:D11"/>
    <mergeCell ref="S11:U11"/>
    <mergeCell ref="E11:H11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>
      <selection activeCell="S12" sqref="S12"/>
    </sheetView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11"/>
      <c r="C1" s="11"/>
      <c r="D1" s="11"/>
      <c r="E1" s="11"/>
      <c r="F1" s="11"/>
      <c r="G1" s="11"/>
      <c r="H1" s="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12</v>
      </c>
      <c r="R6" s="45"/>
      <c r="S6" s="45"/>
      <c r="T6" s="45"/>
      <c r="U6" s="45"/>
      <c r="V6" s="45"/>
      <c r="W6" s="7"/>
      <c r="X6" s="7"/>
      <c r="Y6" s="7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6"/>
      <c r="X7" s="6"/>
      <c r="Y7" s="6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8"/>
      <c r="E9" s="47">
        <f>SUM(J9:Y9)</f>
        <v>481</v>
      </c>
      <c r="F9" s="48"/>
      <c r="G9" s="48"/>
      <c r="H9" s="48"/>
      <c r="I9" s="9"/>
      <c r="J9" s="46">
        <f>J10+J11</f>
        <v>20</v>
      </c>
      <c r="K9" s="46"/>
      <c r="L9" s="46"/>
      <c r="M9" s="12"/>
      <c r="N9" s="50">
        <f>N10+N11</f>
        <v>104</v>
      </c>
      <c r="O9" s="50"/>
      <c r="P9" s="16"/>
      <c r="Q9" s="13">
        <f>Q10+Q11</f>
        <v>91</v>
      </c>
      <c r="R9" s="16"/>
      <c r="S9" s="46">
        <f>S10+S11</f>
        <v>266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f>SUM(J10:Y10)</f>
        <v>355</v>
      </c>
      <c r="F10" s="48"/>
      <c r="G10" s="48"/>
      <c r="H10" s="48"/>
      <c r="I10" s="9"/>
      <c r="J10" s="46">
        <v>18</v>
      </c>
      <c r="K10" s="46"/>
      <c r="L10" s="46"/>
      <c r="M10" s="10"/>
      <c r="N10" s="50">
        <v>82</v>
      </c>
      <c r="O10" s="50"/>
      <c r="P10" s="17"/>
      <c r="Q10" s="13">
        <v>70</v>
      </c>
      <c r="R10" s="17"/>
      <c r="S10" s="46">
        <v>185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f>SUM(J11:Y11)</f>
        <v>126</v>
      </c>
      <c r="F11" s="48"/>
      <c r="G11" s="48"/>
      <c r="H11" s="48"/>
      <c r="I11" s="9"/>
      <c r="J11" s="46">
        <v>2</v>
      </c>
      <c r="K11" s="46"/>
      <c r="L11" s="46"/>
      <c r="M11" s="10"/>
      <c r="N11" s="50">
        <v>22</v>
      </c>
      <c r="O11" s="50"/>
      <c r="P11" s="17"/>
      <c r="Q11" s="13">
        <v>21</v>
      </c>
      <c r="R11" s="17"/>
      <c r="S11" s="46">
        <v>81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D3:S3"/>
    <mergeCell ref="Q5:V5"/>
    <mergeCell ref="Q6:V6"/>
    <mergeCell ref="B7:D7"/>
    <mergeCell ref="E7:I7"/>
    <mergeCell ref="J7:M7"/>
    <mergeCell ref="N7:P7"/>
    <mergeCell ref="Q7:R7"/>
    <mergeCell ref="S7:V7"/>
    <mergeCell ref="B9:C9"/>
    <mergeCell ref="E9:H9"/>
    <mergeCell ref="J9:L9"/>
    <mergeCell ref="N9:O9"/>
    <mergeCell ref="S9:U9"/>
    <mergeCell ref="S11:U11"/>
    <mergeCell ref="B10:D10"/>
    <mergeCell ref="E10:H10"/>
    <mergeCell ref="J10:L10"/>
    <mergeCell ref="N10:O10"/>
    <mergeCell ref="S10:U10"/>
    <mergeCell ref="B13:H13"/>
    <mergeCell ref="B11:D11"/>
    <mergeCell ref="E11:H11"/>
    <mergeCell ref="J11:L11"/>
    <mergeCell ref="N11:O11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>
      <selection activeCell="Z14" sqref="Z14"/>
    </sheetView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11"/>
      <c r="C1" s="11"/>
      <c r="D1" s="11"/>
      <c r="E1" s="11"/>
      <c r="F1" s="11"/>
      <c r="G1" s="11"/>
      <c r="H1" s="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13</v>
      </c>
      <c r="R6" s="45"/>
      <c r="S6" s="45"/>
      <c r="T6" s="45"/>
      <c r="U6" s="45"/>
      <c r="V6" s="45"/>
      <c r="W6" s="7"/>
      <c r="X6" s="7"/>
      <c r="Y6" s="7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6"/>
      <c r="X7" s="6"/>
      <c r="Y7" s="6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8"/>
      <c r="E9" s="47">
        <f>SUM(J9:Y9)</f>
        <v>513</v>
      </c>
      <c r="F9" s="48"/>
      <c r="G9" s="48"/>
      <c r="H9" s="48"/>
      <c r="I9" s="9"/>
      <c r="J9" s="46">
        <f>J10+J11</f>
        <v>20</v>
      </c>
      <c r="K9" s="46"/>
      <c r="L9" s="46"/>
      <c r="M9" s="12"/>
      <c r="N9" s="50">
        <f>N10+N11</f>
        <v>107</v>
      </c>
      <c r="O9" s="50"/>
      <c r="P9" s="16"/>
      <c r="Q9" s="13">
        <f>Q10+Q11</f>
        <v>94</v>
      </c>
      <c r="R9" s="16"/>
      <c r="S9" s="46">
        <f>S10+S11</f>
        <v>292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f>SUM(J10:Y10)</f>
        <v>373</v>
      </c>
      <c r="F10" s="48"/>
      <c r="G10" s="48"/>
      <c r="H10" s="48"/>
      <c r="I10" s="9"/>
      <c r="J10" s="46">
        <v>19</v>
      </c>
      <c r="K10" s="46"/>
      <c r="L10" s="46"/>
      <c r="M10" s="10"/>
      <c r="N10" s="50">
        <v>84</v>
      </c>
      <c r="O10" s="50"/>
      <c r="P10" s="17"/>
      <c r="Q10" s="13">
        <v>71</v>
      </c>
      <c r="R10" s="17"/>
      <c r="S10" s="46">
        <v>199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f>SUM(J11:Y11)</f>
        <v>140</v>
      </c>
      <c r="F11" s="48"/>
      <c r="G11" s="48"/>
      <c r="H11" s="48"/>
      <c r="I11" s="9"/>
      <c r="J11" s="46">
        <v>1</v>
      </c>
      <c r="K11" s="46"/>
      <c r="L11" s="46"/>
      <c r="M11" s="10"/>
      <c r="N11" s="50">
        <v>23</v>
      </c>
      <c r="O11" s="50"/>
      <c r="P11" s="17"/>
      <c r="Q11" s="13">
        <v>23</v>
      </c>
      <c r="R11" s="17"/>
      <c r="S11" s="46">
        <v>93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S11:U11"/>
    <mergeCell ref="B13:H13"/>
    <mergeCell ref="B9:C9"/>
    <mergeCell ref="E9:H9"/>
    <mergeCell ref="J9:L9"/>
    <mergeCell ref="N9:O9"/>
    <mergeCell ref="B11:D11"/>
    <mergeCell ref="E11:H11"/>
    <mergeCell ref="J11:L11"/>
    <mergeCell ref="N11:O11"/>
    <mergeCell ref="S9:U9"/>
    <mergeCell ref="B10:D10"/>
    <mergeCell ref="E10:H10"/>
    <mergeCell ref="J10:L10"/>
    <mergeCell ref="N10:O10"/>
    <mergeCell ref="S10:U10"/>
    <mergeCell ref="D3:S3"/>
    <mergeCell ref="Q5:V5"/>
    <mergeCell ref="Q6:V6"/>
    <mergeCell ref="B7:D7"/>
    <mergeCell ref="E7:I7"/>
    <mergeCell ref="J7:M7"/>
    <mergeCell ref="N7:P7"/>
    <mergeCell ref="Q7:R7"/>
    <mergeCell ref="S7:V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/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11"/>
      <c r="C1" s="11"/>
      <c r="D1" s="11"/>
      <c r="E1" s="11"/>
      <c r="F1" s="11"/>
      <c r="G1" s="11"/>
      <c r="H1" s="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14</v>
      </c>
      <c r="R6" s="45"/>
      <c r="S6" s="45"/>
      <c r="T6" s="45"/>
      <c r="U6" s="45"/>
      <c r="V6" s="45"/>
      <c r="W6" s="7"/>
      <c r="X6" s="7"/>
      <c r="Y6" s="7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6"/>
      <c r="X7" s="6"/>
      <c r="Y7" s="6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8"/>
      <c r="E9" s="47">
        <f>SUM(J9:Y9)</f>
        <v>523</v>
      </c>
      <c r="F9" s="48"/>
      <c r="G9" s="48"/>
      <c r="H9" s="48"/>
      <c r="I9" s="9"/>
      <c r="J9" s="46">
        <v>21</v>
      </c>
      <c r="K9" s="46"/>
      <c r="L9" s="46"/>
      <c r="M9" s="12"/>
      <c r="N9" s="50">
        <v>104</v>
      </c>
      <c r="O9" s="50"/>
      <c r="P9" s="16"/>
      <c r="Q9" s="13">
        <v>98</v>
      </c>
      <c r="R9" s="16"/>
      <c r="S9" s="46">
        <v>300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f>SUM(J10:Y10)</f>
        <v>383</v>
      </c>
      <c r="F10" s="48"/>
      <c r="G10" s="48"/>
      <c r="H10" s="48"/>
      <c r="I10" s="9"/>
      <c r="J10" s="46">
        <v>21</v>
      </c>
      <c r="K10" s="46"/>
      <c r="L10" s="46"/>
      <c r="M10" s="10"/>
      <c r="N10" s="50">
        <v>85</v>
      </c>
      <c r="O10" s="50"/>
      <c r="P10" s="17"/>
      <c r="Q10" s="13">
        <v>74</v>
      </c>
      <c r="R10" s="17"/>
      <c r="S10" s="46">
        <v>203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f>SUM(J11:Y11)</f>
        <v>140</v>
      </c>
      <c r="F11" s="48"/>
      <c r="G11" s="48"/>
      <c r="H11" s="48"/>
      <c r="I11" s="9"/>
      <c r="J11" s="46">
        <v>0</v>
      </c>
      <c r="K11" s="46"/>
      <c r="L11" s="46"/>
      <c r="M11" s="10"/>
      <c r="N11" s="50">
        <v>19</v>
      </c>
      <c r="O11" s="50"/>
      <c r="P11" s="17"/>
      <c r="Q11" s="13">
        <v>24</v>
      </c>
      <c r="R11" s="17"/>
      <c r="S11" s="46">
        <v>97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D3:S3"/>
    <mergeCell ref="Q5:V5"/>
    <mergeCell ref="Q6:V6"/>
    <mergeCell ref="B7:D7"/>
    <mergeCell ref="E7:I7"/>
    <mergeCell ref="J7:M7"/>
    <mergeCell ref="N7:P7"/>
    <mergeCell ref="Q7:R7"/>
    <mergeCell ref="S7:V7"/>
    <mergeCell ref="B9:C9"/>
    <mergeCell ref="E9:H9"/>
    <mergeCell ref="J9:L9"/>
    <mergeCell ref="N9:O9"/>
    <mergeCell ref="S9:U9"/>
    <mergeCell ref="S11:U11"/>
    <mergeCell ref="B10:D10"/>
    <mergeCell ref="E10:H10"/>
    <mergeCell ref="J10:L10"/>
    <mergeCell ref="N10:O10"/>
    <mergeCell ref="S10:U10"/>
    <mergeCell ref="B13:H13"/>
    <mergeCell ref="B11:D11"/>
    <mergeCell ref="E11:H11"/>
    <mergeCell ref="J11:L11"/>
    <mergeCell ref="N11:O11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/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27"/>
      <c r="C1" s="27"/>
      <c r="D1" s="27"/>
      <c r="E1" s="27"/>
      <c r="F1" s="27"/>
      <c r="G1" s="27"/>
      <c r="H1" s="2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15</v>
      </c>
      <c r="R6" s="45"/>
      <c r="S6" s="45"/>
      <c r="T6" s="45"/>
      <c r="U6" s="45"/>
      <c r="V6" s="45"/>
      <c r="W6" s="24"/>
      <c r="X6" s="24"/>
      <c r="Y6" s="24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29"/>
      <c r="X7" s="29"/>
      <c r="Y7" s="29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30"/>
      <c r="E9" s="47">
        <f>SUM(J9:Y9)</f>
        <v>564</v>
      </c>
      <c r="F9" s="48"/>
      <c r="G9" s="48"/>
      <c r="H9" s="48"/>
      <c r="I9" s="9"/>
      <c r="J9" s="46">
        <v>20</v>
      </c>
      <c r="K9" s="46"/>
      <c r="L9" s="46"/>
      <c r="M9" s="12"/>
      <c r="N9" s="50">
        <v>108</v>
      </c>
      <c r="O9" s="50"/>
      <c r="P9" s="26"/>
      <c r="Q9" s="28">
        <v>101</v>
      </c>
      <c r="R9" s="26"/>
      <c r="S9" s="46">
        <v>335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f>SUM(J10:Y10)</f>
        <v>407</v>
      </c>
      <c r="F10" s="48"/>
      <c r="G10" s="48"/>
      <c r="H10" s="48"/>
      <c r="I10" s="9"/>
      <c r="J10" s="46">
        <v>20</v>
      </c>
      <c r="K10" s="46"/>
      <c r="L10" s="46"/>
      <c r="M10" s="10"/>
      <c r="N10" s="50">
        <v>86</v>
      </c>
      <c r="O10" s="50"/>
      <c r="P10" s="25"/>
      <c r="Q10" s="28">
        <v>76</v>
      </c>
      <c r="R10" s="25"/>
      <c r="S10" s="46">
        <v>225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f>SUM(J11:Y11)</f>
        <v>157</v>
      </c>
      <c r="F11" s="48"/>
      <c r="G11" s="48"/>
      <c r="H11" s="48"/>
      <c r="I11" s="9"/>
      <c r="J11" s="46">
        <v>0</v>
      </c>
      <c r="K11" s="46"/>
      <c r="L11" s="46"/>
      <c r="M11" s="10"/>
      <c r="N11" s="50">
        <v>22</v>
      </c>
      <c r="O11" s="50"/>
      <c r="P11" s="25"/>
      <c r="Q11" s="28">
        <v>25</v>
      </c>
      <c r="R11" s="25"/>
      <c r="S11" s="46">
        <v>110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S11:U11"/>
    <mergeCell ref="B13:H13"/>
    <mergeCell ref="B9:C9"/>
    <mergeCell ref="E9:H9"/>
    <mergeCell ref="J9:L9"/>
    <mergeCell ref="N9:O9"/>
    <mergeCell ref="B11:D11"/>
    <mergeCell ref="E11:H11"/>
    <mergeCell ref="J11:L11"/>
    <mergeCell ref="N11:O11"/>
    <mergeCell ref="S9:U9"/>
    <mergeCell ref="B10:D10"/>
    <mergeCell ref="E10:H10"/>
    <mergeCell ref="J10:L10"/>
    <mergeCell ref="N10:O10"/>
    <mergeCell ref="S10:U10"/>
    <mergeCell ref="D3:S3"/>
    <mergeCell ref="Q5:V5"/>
    <mergeCell ref="Q6:V6"/>
    <mergeCell ref="B7:D7"/>
    <mergeCell ref="E7:I7"/>
    <mergeCell ref="J7:M7"/>
    <mergeCell ref="N7:P7"/>
    <mergeCell ref="Q7:R7"/>
    <mergeCell ref="S7:V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>
      <selection activeCell="Q6" sqref="Q6:V6"/>
    </sheetView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34"/>
      <c r="C1" s="34"/>
      <c r="D1" s="34"/>
      <c r="E1" s="34"/>
      <c r="F1" s="34"/>
      <c r="G1" s="34"/>
      <c r="H1" s="3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17</v>
      </c>
      <c r="R6" s="45"/>
      <c r="S6" s="45"/>
      <c r="T6" s="45"/>
      <c r="U6" s="45"/>
      <c r="V6" s="45"/>
      <c r="W6" s="31"/>
      <c r="X6" s="31"/>
      <c r="Y6" s="31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36"/>
      <c r="X7" s="36"/>
      <c r="Y7" s="36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37"/>
      <c r="E9" s="47">
        <v>550</v>
      </c>
      <c r="F9" s="48"/>
      <c r="G9" s="48"/>
      <c r="H9" s="48"/>
      <c r="I9" s="9"/>
      <c r="J9" s="46">
        <v>19</v>
      </c>
      <c r="K9" s="46"/>
      <c r="L9" s="46"/>
      <c r="M9" s="12"/>
      <c r="N9" s="50">
        <v>107</v>
      </c>
      <c r="O9" s="50"/>
      <c r="P9" s="33"/>
      <c r="Q9" s="35">
        <v>100</v>
      </c>
      <c r="R9" s="33"/>
      <c r="S9" s="46">
        <v>324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v>410</v>
      </c>
      <c r="F10" s="48"/>
      <c r="G10" s="48"/>
      <c r="H10" s="48"/>
      <c r="I10" s="9"/>
      <c r="J10" s="46">
        <v>19</v>
      </c>
      <c r="K10" s="46"/>
      <c r="L10" s="46"/>
      <c r="M10" s="10"/>
      <c r="N10" s="50">
        <v>85</v>
      </c>
      <c r="O10" s="50"/>
      <c r="P10" s="32"/>
      <c r="Q10" s="35">
        <v>79</v>
      </c>
      <c r="R10" s="32"/>
      <c r="S10" s="46">
        <v>227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v>140</v>
      </c>
      <c r="F11" s="48"/>
      <c r="G11" s="48"/>
      <c r="H11" s="48"/>
      <c r="I11" s="9"/>
      <c r="J11" s="46">
        <v>0</v>
      </c>
      <c r="K11" s="46"/>
      <c r="L11" s="46"/>
      <c r="M11" s="10"/>
      <c r="N11" s="50">
        <v>22</v>
      </c>
      <c r="O11" s="50"/>
      <c r="P11" s="32"/>
      <c r="Q11" s="35">
        <v>21</v>
      </c>
      <c r="R11" s="32"/>
      <c r="S11" s="46">
        <v>97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D3:S3"/>
    <mergeCell ref="Q5:V5"/>
    <mergeCell ref="Q6:V6"/>
    <mergeCell ref="B7:D7"/>
    <mergeCell ref="E7:I7"/>
    <mergeCell ref="J7:M7"/>
    <mergeCell ref="N7:P7"/>
    <mergeCell ref="Q7:R7"/>
    <mergeCell ref="S7:V7"/>
    <mergeCell ref="S9:U9"/>
    <mergeCell ref="B10:D10"/>
    <mergeCell ref="E10:H10"/>
    <mergeCell ref="J10:L10"/>
    <mergeCell ref="N10:O10"/>
    <mergeCell ref="S10:U10"/>
    <mergeCell ref="B13:H13"/>
    <mergeCell ref="B9:C9"/>
    <mergeCell ref="E9:H9"/>
    <mergeCell ref="J9:L9"/>
    <mergeCell ref="N9:O9"/>
    <mergeCell ref="B11:D11"/>
    <mergeCell ref="E11:H11"/>
    <mergeCell ref="J11:L11"/>
    <mergeCell ref="N11:O11"/>
    <mergeCell ref="S11:U11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tabSelected="1" workbookViewId="0">
      <selection activeCell="O18" sqref="O18"/>
    </sheetView>
  </sheetViews>
  <sheetFormatPr defaultColWidth="9" defaultRowHeight="12.9" x14ac:dyDescent="0.15"/>
  <cols>
    <col min="1" max="1" width="2.875" style="14" customWidth="1"/>
    <col min="2" max="2" width="14.125" style="14" customWidth="1"/>
    <col min="3" max="4" width="2.875" style="14" customWidth="1"/>
    <col min="5" max="5" width="5.125" style="14" customWidth="1"/>
    <col min="6" max="6" width="2.375" style="14" customWidth="1"/>
    <col min="7" max="7" width="1.5" style="14" customWidth="1"/>
    <col min="8" max="8" width="2" style="14" customWidth="1"/>
    <col min="9" max="9" width="3.625" style="14" customWidth="1"/>
    <col min="10" max="10" width="2" style="14" customWidth="1"/>
    <col min="11" max="11" width="0.5" style="14" customWidth="1"/>
    <col min="12" max="12" width="6.125" style="14" customWidth="1"/>
    <col min="13" max="13" width="2" style="14" customWidth="1"/>
    <col min="14" max="14" width="4.625" style="14" customWidth="1"/>
    <col min="15" max="15" width="2.375" style="14" customWidth="1"/>
    <col min="16" max="16" width="2.625" style="14" customWidth="1"/>
    <col min="17" max="17" width="7.625" style="14" customWidth="1"/>
    <col min="18" max="18" width="2" style="14" customWidth="1"/>
    <col min="19" max="19" width="4.625" style="14" customWidth="1"/>
    <col min="20" max="20" width="1.5" style="14" customWidth="1"/>
    <col min="21" max="21" width="2.375" style="14" customWidth="1"/>
    <col min="22" max="22" width="1.75" style="14" customWidth="1"/>
    <col min="23" max="23" width="2.625" style="14" customWidth="1"/>
    <col min="24" max="24" width="5.375" style="14" customWidth="1"/>
    <col min="25" max="25" width="2" style="14" customWidth="1"/>
    <col min="26" max="16384" width="9" style="14"/>
  </cols>
  <sheetData>
    <row r="1" spans="2:26" ht="13.6" customHeight="1" x14ac:dyDescent="0.15">
      <c r="B1" s="44"/>
      <c r="C1" s="44"/>
      <c r="D1" s="44"/>
      <c r="E1" s="44"/>
      <c r="F1" s="44"/>
      <c r="G1" s="44"/>
      <c r="H1" s="4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2:26" ht="17.350000000000001" customHeight="1" x14ac:dyDescent="0.15">
      <c r="D3" s="54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26" x14ac:dyDescent="0.15">
      <c r="Q5" s="45"/>
      <c r="R5" s="45"/>
      <c r="S5" s="45"/>
      <c r="T5" s="45"/>
      <c r="U5" s="45"/>
      <c r="V5" s="45"/>
    </row>
    <row r="6" spans="2:26" x14ac:dyDescent="0.1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5" t="s">
        <v>16</v>
      </c>
      <c r="R6" s="45"/>
      <c r="S6" s="45"/>
      <c r="T6" s="45"/>
      <c r="U6" s="45"/>
      <c r="V6" s="45"/>
      <c r="W6" s="39"/>
      <c r="X6" s="39"/>
      <c r="Y6" s="39"/>
    </row>
    <row r="7" spans="2:26" ht="31.6" customHeight="1" x14ac:dyDescent="0.15">
      <c r="B7" s="55" t="s">
        <v>1</v>
      </c>
      <c r="C7" s="56"/>
      <c r="D7" s="57"/>
      <c r="E7" s="58" t="s">
        <v>0</v>
      </c>
      <c r="F7" s="59"/>
      <c r="G7" s="59"/>
      <c r="H7" s="59"/>
      <c r="I7" s="60"/>
      <c r="J7" s="55" t="s">
        <v>2</v>
      </c>
      <c r="K7" s="56"/>
      <c r="L7" s="56"/>
      <c r="M7" s="57"/>
      <c r="N7" s="55" t="s">
        <v>3</v>
      </c>
      <c r="O7" s="56"/>
      <c r="P7" s="57"/>
      <c r="Q7" s="55" t="s">
        <v>4</v>
      </c>
      <c r="R7" s="57"/>
      <c r="S7" s="55" t="s">
        <v>5</v>
      </c>
      <c r="T7" s="56"/>
      <c r="U7" s="56"/>
      <c r="V7" s="57"/>
      <c r="W7" s="42"/>
      <c r="X7" s="42"/>
      <c r="Y7" s="42"/>
    </row>
    <row r="8" spans="2:26" ht="9.35" customHeight="1" x14ac:dyDescent="0.15">
      <c r="B8" s="18"/>
      <c r="C8" s="3"/>
      <c r="D8" s="5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3"/>
      <c r="X8" s="1"/>
      <c r="Y8" s="1"/>
    </row>
    <row r="9" spans="2:26" ht="15.8" customHeight="1" x14ac:dyDescent="0.15">
      <c r="B9" s="61" t="s">
        <v>0</v>
      </c>
      <c r="C9" s="62"/>
      <c r="D9" s="43"/>
      <c r="E9" s="47">
        <v>570</v>
      </c>
      <c r="F9" s="48"/>
      <c r="G9" s="48"/>
      <c r="H9" s="48"/>
      <c r="I9" s="9"/>
      <c r="J9" s="46">
        <v>18</v>
      </c>
      <c r="K9" s="46"/>
      <c r="L9" s="46"/>
      <c r="M9" s="12"/>
      <c r="N9" s="50">
        <v>112</v>
      </c>
      <c r="O9" s="50"/>
      <c r="P9" s="40"/>
      <c r="Q9" s="41">
        <v>114</v>
      </c>
      <c r="R9" s="40"/>
      <c r="S9" s="46">
        <v>326</v>
      </c>
      <c r="T9" s="46"/>
      <c r="U9" s="46"/>
      <c r="V9" s="21"/>
      <c r="W9" s="10"/>
      <c r="X9" s="10"/>
      <c r="Y9" s="10"/>
      <c r="Z9" s="15"/>
    </row>
    <row r="10" spans="2:26" ht="15.8" customHeight="1" x14ac:dyDescent="0.15">
      <c r="B10" s="51" t="s">
        <v>6</v>
      </c>
      <c r="C10" s="52"/>
      <c r="D10" s="53"/>
      <c r="E10" s="47">
        <v>428</v>
      </c>
      <c r="F10" s="48"/>
      <c r="G10" s="48"/>
      <c r="H10" s="48"/>
      <c r="I10" s="9"/>
      <c r="J10" s="46">
        <v>18</v>
      </c>
      <c r="K10" s="46"/>
      <c r="L10" s="46"/>
      <c r="M10" s="10"/>
      <c r="N10" s="50">
        <v>88</v>
      </c>
      <c r="O10" s="50"/>
      <c r="P10" s="38"/>
      <c r="Q10" s="41">
        <v>83</v>
      </c>
      <c r="R10" s="38"/>
      <c r="S10" s="46">
        <v>239</v>
      </c>
      <c r="T10" s="46"/>
      <c r="U10" s="46"/>
      <c r="V10" s="22"/>
      <c r="W10" s="10"/>
      <c r="X10" s="10"/>
      <c r="Y10" s="10"/>
      <c r="Z10" s="15"/>
    </row>
    <row r="11" spans="2:26" ht="15.8" customHeight="1" x14ac:dyDescent="0.15">
      <c r="B11" s="51" t="s">
        <v>7</v>
      </c>
      <c r="C11" s="52"/>
      <c r="D11" s="53"/>
      <c r="E11" s="47">
        <v>142</v>
      </c>
      <c r="F11" s="48"/>
      <c r="G11" s="48"/>
      <c r="H11" s="48"/>
      <c r="I11" s="9"/>
      <c r="J11" s="46">
        <v>0</v>
      </c>
      <c r="K11" s="46"/>
      <c r="L11" s="46"/>
      <c r="M11" s="10"/>
      <c r="N11" s="50">
        <v>24</v>
      </c>
      <c r="O11" s="50"/>
      <c r="P11" s="38"/>
      <c r="Q11" s="41">
        <v>31</v>
      </c>
      <c r="R11" s="38"/>
      <c r="S11" s="46">
        <v>87</v>
      </c>
      <c r="T11" s="46"/>
      <c r="U11" s="46"/>
      <c r="V11" s="22"/>
      <c r="W11" s="10"/>
      <c r="X11" s="10"/>
      <c r="Y11" s="10"/>
      <c r="Z11" s="15"/>
    </row>
    <row r="12" spans="2:26" ht="9.35" customHeight="1" x14ac:dyDescent="0.15">
      <c r="B12" s="23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3"/>
      <c r="X12" s="3"/>
      <c r="Y12" s="3"/>
    </row>
    <row r="13" spans="2:26" x14ac:dyDescent="0.15">
      <c r="B13" s="49" t="s">
        <v>8</v>
      </c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B11:D11"/>
    <mergeCell ref="E11:H11"/>
    <mergeCell ref="J11:L11"/>
    <mergeCell ref="N11:O11"/>
    <mergeCell ref="S11:U11"/>
    <mergeCell ref="B13:H13"/>
    <mergeCell ref="B9:C9"/>
    <mergeCell ref="E9:H9"/>
    <mergeCell ref="J9:L9"/>
    <mergeCell ref="N9:O9"/>
    <mergeCell ref="S9:U9"/>
    <mergeCell ref="B10:D10"/>
    <mergeCell ref="E10:H10"/>
    <mergeCell ref="J10:L10"/>
    <mergeCell ref="N10:O10"/>
    <mergeCell ref="S10:U10"/>
    <mergeCell ref="D3:S3"/>
    <mergeCell ref="Q5:V5"/>
    <mergeCell ref="Q6:V6"/>
    <mergeCell ref="B7:D7"/>
    <mergeCell ref="E7:I7"/>
    <mergeCell ref="J7:M7"/>
    <mergeCell ref="N7:P7"/>
    <mergeCell ref="Q7:R7"/>
    <mergeCell ref="S7:V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平成28年４月１日現在</vt:lpstr>
      <vt:lpstr>平成29年４月１日現在</vt:lpstr>
      <vt:lpstr>平成30年４月１日現在</vt:lpstr>
      <vt:lpstr>平成31年４月１日現在</vt:lpstr>
      <vt:lpstr>令和２年４月１日現在 </vt:lpstr>
      <vt:lpstr>令和３年４月１日現在</vt:lpstr>
      <vt:lpstr>令和４年４月１日現在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2021-06-22T23:52:08Z</dcterms:created>
  <dcterms:modified xsi:type="dcterms:W3CDTF">2023-03-16T01:44:34Z</dcterms:modified>
</cp:coreProperties>
</file>