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党派別市議会議員数の推移" sheetId="21" r:id="rId1"/>
  </sheets>
  <calcPr calcId="162913"/>
</workbook>
</file>

<file path=xl/calcChain.xml><?xml version="1.0" encoding="utf-8"?>
<calcChain xmlns="http://schemas.openxmlformats.org/spreadsheetml/2006/main">
  <c r="B20" i="21" l="1"/>
  <c r="B19" i="21"/>
  <c r="B18" i="21" l="1"/>
  <c r="B16" i="21" l="1"/>
  <c r="B15" i="21"/>
  <c r="B14" i="21"/>
  <c r="B13" i="21"/>
  <c r="B12" i="21"/>
  <c r="B11" i="21"/>
  <c r="B10" i="21"/>
  <c r="E12" i="21"/>
  <c r="E9" i="21"/>
  <c r="E10" i="21"/>
  <c r="E11" i="21"/>
</calcChain>
</file>

<file path=xl/sharedStrings.xml><?xml version="1.0" encoding="utf-8"?>
<sst xmlns="http://schemas.openxmlformats.org/spreadsheetml/2006/main" count="48" uniqueCount="20">
  <si>
    <t>総数</t>
    <rPh sb="0" eb="2">
      <t>ソウスウ</t>
    </rPh>
    <phoneticPr fontId="1"/>
  </si>
  <si>
    <t>公明党</t>
    <rPh sb="0" eb="3">
      <t>コウメイトウ</t>
    </rPh>
    <phoneticPr fontId="1"/>
  </si>
  <si>
    <t>無所属</t>
    <rPh sb="0" eb="3">
      <t>ムショゾク</t>
    </rPh>
    <phoneticPr fontId="1"/>
  </si>
  <si>
    <t>資料　：　議会事務局</t>
    <rPh sb="0" eb="2">
      <t>シリョウ</t>
    </rPh>
    <rPh sb="5" eb="7">
      <t>ギカイ</t>
    </rPh>
    <rPh sb="7" eb="10">
      <t>ジムキョク</t>
    </rPh>
    <phoneticPr fontId="1"/>
  </si>
  <si>
    <t>年次</t>
    <rPh sb="0" eb="2">
      <t>ネンジ</t>
    </rPh>
    <phoneticPr fontId="1"/>
  </si>
  <si>
    <t>定数</t>
    <rPh sb="0" eb="2">
      <t>テイスウ</t>
    </rPh>
    <phoneticPr fontId="1"/>
  </si>
  <si>
    <t>党                           派</t>
    <rPh sb="0" eb="1">
      <t>トウ</t>
    </rPh>
    <rPh sb="28" eb="29">
      <t>ハ</t>
    </rPh>
    <phoneticPr fontId="1"/>
  </si>
  <si>
    <t>自由
民主党</t>
    <rPh sb="0" eb="2">
      <t>ジユウ</t>
    </rPh>
    <rPh sb="3" eb="6">
      <t>ミンシュトウ</t>
    </rPh>
    <phoneticPr fontId="1"/>
  </si>
  <si>
    <t>日本
共産党</t>
    <rPh sb="0" eb="2">
      <t>ニホン</t>
    </rPh>
    <rPh sb="3" eb="6">
      <t>キョウサントウ</t>
    </rPh>
    <phoneticPr fontId="1"/>
  </si>
  <si>
    <t>みんな
の党</t>
    <rPh sb="5" eb="6">
      <t>トウ</t>
    </rPh>
    <phoneticPr fontId="1"/>
  </si>
  <si>
    <t>－</t>
  </si>
  <si>
    <t>※民進党は、平成27年まで民主党</t>
    <rPh sb="1" eb="4">
      <t>ミンシントウ</t>
    </rPh>
    <rPh sb="6" eb="8">
      <t>ヘイセイ</t>
    </rPh>
    <rPh sb="10" eb="11">
      <t>ネン</t>
    </rPh>
    <rPh sb="13" eb="16">
      <t>ミンシュトウ</t>
    </rPh>
    <phoneticPr fontId="1"/>
  </si>
  <si>
    <t>-</t>
    <phoneticPr fontId="1"/>
  </si>
  <si>
    <t>生活者
ネットワーク</t>
    <rPh sb="0" eb="2">
      <t>セイカツ</t>
    </rPh>
    <rPh sb="2" eb="3">
      <t>シャ</t>
    </rPh>
    <phoneticPr fontId="1"/>
  </si>
  <si>
    <t>民進党
(民主党)</t>
    <rPh sb="0" eb="3">
      <t>ミンシントウ</t>
    </rPh>
    <rPh sb="5" eb="8">
      <t>ミンシュトウ</t>
    </rPh>
    <phoneticPr fontId="1"/>
  </si>
  <si>
    <t>単位：人</t>
    <rPh sb="0" eb="2">
      <t>タンイ</t>
    </rPh>
    <rPh sb="3" eb="4">
      <t>ニン</t>
    </rPh>
    <phoneticPr fontId="1"/>
  </si>
  <si>
    <t>令和元年　5    1</t>
    <rPh sb="0" eb="2">
      <t>レイワ</t>
    </rPh>
    <rPh sb="2" eb="4">
      <t>ガンネン</t>
    </rPh>
    <phoneticPr fontId="1"/>
  </si>
  <si>
    <t>国民
民主党</t>
    <rPh sb="0" eb="2">
      <t>コクミン</t>
    </rPh>
    <rPh sb="3" eb="6">
      <t>ミンシュトウ</t>
    </rPh>
    <phoneticPr fontId="1"/>
  </si>
  <si>
    <t>立憲
民主党</t>
    <rPh sb="0" eb="2">
      <t>リッケン</t>
    </rPh>
    <rPh sb="3" eb="6">
      <t>ミンシュトウ</t>
    </rPh>
    <phoneticPr fontId="1"/>
  </si>
  <si>
    <t>第 １７７ 表　　　　党派別市議会議員数の推移</t>
    <rPh sb="0" eb="1">
      <t>ダイ</t>
    </rPh>
    <rPh sb="6" eb="7">
      <t>ヒョウ</t>
    </rPh>
    <rPh sb="11" eb="13">
      <t>トウハ</t>
    </rPh>
    <rPh sb="13" eb="14">
      <t>ベツ</t>
    </rPh>
    <rPh sb="14" eb="15">
      <t>シ</t>
    </rPh>
    <rPh sb="15" eb="17">
      <t>ギカイ</t>
    </rPh>
    <rPh sb="17" eb="19">
      <t>ギイン</t>
    </rPh>
    <rPh sb="19" eb="20">
      <t>スウ</t>
    </rPh>
    <rPh sb="21" eb="23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</si>
</sst>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/>
    <xf numFmtId="0" fontId="4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distributed" vertical="center" wrapText="1" justifyLastLine="1"/>
    </xf>
    <xf numFmtId="0" fontId="2" fillId="0" borderId="4" xfId="0" applyFont="1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2" fillId="0" borderId="5" xfId="0" applyFont="1" applyBorder="1"/>
    <xf numFmtId="0" fontId="0" fillId="0" borderId="3" xfId="0" applyBorder="1"/>
    <xf numFmtId="0" fontId="2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4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58" fontId="2" fillId="0" borderId="4" xfId="0" applyNumberFormat="1" applyFont="1" applyBorder="1" applyAlignment="1">
      <alignment horizontal="center"/>
    </xf>
    <xf numFmtId="58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distributed" vertical="center" justifyLastLine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24"/>
  <sheetViews>
    <sheetView tabSelected="1" workbookViewId="0">
      <selection activeCell="D3" sqref="D3"/>
    </sheetView>
  </sheetViews>
  <sheetFormatPr defaultRowHeight="13.5" x14ac:dyDescent="0.15"/>
  <cols>
    <col min="1" max="1" width="5.125" customWidth="1"/>
    <col min="2" max="2" width="2.875" customWidth="1"/>
    <col min="3" max="3" width="11.375" customWidth="1"/>
    <col min="4" max="4" width="6.5" customWidth="1"/>
    <col min="5" max="5" width="2.375" customWidth="1"/>
    <col min="6" max="6" width="5.125" customWidth="1"/>
    <col min="7" max="7" width="3.5" customWidth="1"/>
    <col min="8" max="8" width="3.75" customWidth="1"/>
    <col min="9" max="9" width="3.5" customWidth="1"/>
    <col min="10" max="10" width="3" customWidth="1"/>
    <col min="11" max="11" width="5.125" customWidth="1"/>
    <col min="12" max="12" width="2.375" customWidth="1"/>
    <col min="13" max="13" width="4.25" customWidth="1"/>
    <col min="14" max="14" width="2.875" customWidth="1"/>
    <col min="15" max="15" width="2.75" customWidth="1"/>
    <col min="16" max="16" width="2.375" customWidth="1"/>
    <col min="17" max="17" width="2" customWidth="1"/>
    <col min="18" max="18" width="9.625" customWidth="1"/>
    <col min="19" max="19" width="7.5" customWidth="1"/>
    <col min="20" max="21" width="6.625" customWidth="1"/>
  </cols>
  <sheetData>
    <row r="2" spans="2:22" ht="14.25" x14ac:dyDescent="0.15">
      <c r="D2" s="38" t="s">
        <v>19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5" spans="2:22" x14ac:dyDescent="0.15">
      <c r="B5" s="39" t="s">
        <v>15</v>
      </c>
      <c r="C5" s="39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22" ht="31.5" customHeight="1" x14ac:dyDescent="0.15">
      <c r="B6" s="52" t="s">
        <v>4</v>
      </c>
      <c r="C6" s="53"/>
      <c r="D6" s="46" t="s">
        <v>5</v>
      </c>
      <c r="E6" s="48" t="s">
        <v>0</v>
      </c>
      <c r="F6" s="49"/>
      <c r="G6" s="54" t="s">
        <v>6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2:22" ht="40.5" customHeight="1" x14ac:dyDescent="0.15">
      <c r="B7" s="40"/>
      <c r="C7" s="41"/>
      <c r="D7" s="47"/>
      <c r="E7" s="50"/>
      <c r="F7" s="51"/>
      <c r="G7" s="42" t="s">
        <v>7</v>
      </c>
      <c r="H7" s="41"/>
      <c r="I7" s="42" t="s">
        <v>14</v>
      </c>
      <c r="J7" s="41"/>
      <c r="K7" s="40" t="s">
        <v>1</v>
      </c>
      <c r="L7" s="41"/>
      <c r="M7" s="42" t="s">
        <v>8</v>
      </c>
      <c r="N7" s="41"/>
      <c r="O7" s="43" t="s">
        <v>2</v>
      </c>
      <c r="P7" s="44"/>
      <c r="Q7" s="45"/>
      <c r="R7" s="11" t="s">
        <v>13</v>
      </c>
      <c r="S7" s="17" t="s">
        <v>9</v>
      </c>
      <c r="T7" s="18" t="s">
        <v>17</v>
      </c>
      <c r="U7" s="18" t="s">
        <v>18</v>
      </c>
    </row>
    <row r="8" spans="2:22" ht="9.4" customHeight="1" x14ac:dyDescent="0.15">
      <c r="B8" s="12"/>
      <c r="C8" s="3"/>
      <c r="D8" s="13"/>
      <c r="E8" s="13"/>
      <c r="F8" s="1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4"/>
      <c r="V8" s="19"/>
    </row>
    <row r="9" spans="2:22" ht="15.75" customHeight="1" x14ac:dyDescent="0.15">
      <c r="B9" s="36">
        <v>40664</v>
      </c>
      <c r="C9" s="37"/>
      <c r="D9" s="6">
        <v>22</v>
      </c>
      <c r="E9" s="30">
        <f>SUM(G9:S9)</f>
        <v>22</v>
      </c>
      <c r="F9" s="30"/>
      <c r="G9" s="26">
        <v>3</v>
      </c>
      <c r="H9" s="26"/>
      <c r="I9" s="26">
        <v>2</v>
      </c>
      <c r="J9" s="26"/>
      <c r="K9" s="26">
        <v>4</v>
      </c>
      <c r="L9" s="26"/>
      <c r="M9" s="26">
        <v>2</v>
      </c>
      <c r="N9" s="26"/>
      <c r="O9" s="26">
        <v>9</v>
      </c>
      <c r="P9" s="26"/>
      <c r="Q9" s="26"/>
      <c r="R9" s="7">
        <v>1</v>
      </c>
      <c r="S9" s="8">
        <v>1</v>
      </c>
      <c r="T9" s="8" t="s">
        <v>10</v>
      </c>
      <c r="U9" s="8" t="s">
        <v>10</v>
      </c>
      <c r="V9" s="19"/>
    </row>
    <row r="10" spans="2:22" ht="15.75" customHeight="1" x14ac:dyDescent="0.15">
      <c r="B10" s="28" t="str">
        <f>+"      "&amp;24&amp;"     "&amp;5&amp;"    "&amp;1</f>
        <v xml:space="preserve">      24     5    1</v>
      </c>
      <c r="C10" s="29"/>
      <c r="D10" s="9">
        <v>22</v>
      </c>
      <c r="E10" s="30">
        <f>SUM(G10:S10)</f>
        <v>22</v>
      </c>
      <c r="F10" s="30"/>
      <c r="G10" s="26">
        <v>3</v>
      </c>
      <c r="H10" s="26"/>
      <c r="I10" s="26">
        <v>2</v>
      </c>
      <c r="J10" s="26"/>
      <c r="K10" s="26">
        <v>4</v>
      </c>
      <c r="L10" s="26"/>
      <c r="M10" s="26">
        <v>2</v>
      </c>
      <c r="N10" s="26"/>
      <c r="O10" s="26">
        <v>9</v>
      </c>
      <c r="P10" s="26"/>
      <c r="Q10" s="26"/>
      <c r="R10" s="7">
        <v>1</v>
      </c>
      <c r="S10" s="7">
        <v>1</v>
      </c>
      <c r="T10" s="8" t="s">
        <v>10</v>
      </c>
      <c r="U10" s="8" t="s">
        <v>10</v>
      </c>
      <c r="V10" s="19"/>
    </row>
    <row r="11" spans="2:22" ht="15.75" customHeight="1" x14ac:dyDescent="0.15">
      <c r="B11" s="28" t="str">
        <f>+"      "&amp;25&amp;"     "&amp;5&amp;"    "&amp;1</f>
        <v xml:space="preserve">      25     5    1</v>
      </c>
      <c r="C11" s="29"/>
      <c r="D11" s="6">
        <v>22</v>
      </c>
      <c r="E11" s="30">
        <f>SUM(G11:S11)</f>
        <v>22</v>
      </c>
      <c r="F11" s="30"/>
      <c r="G11" s="26">
        <v>3</v>
      </c>
      <c r="H11" s="26"/>
      <c r="I11" s="26">
        <v>2</v>
      </c>
      <c r="J11" s="26"/>
      <c r="K11" s="26">
        <v>4</v>
      </c>
      <c r="L11" s="26"/>
      <c r="M11" s="26">
        <v>2</v>
      </c>
      <c r="N11" s="26"/>
      <c r="O11" s="26">
        <v>9</v>
      </c>
      <c r="P11" s="26"/>
      <c r="Q11" s="26"/>
      <c r="R11" s="7">
        <v>1</v>
      </c>
      <c r="S11" s="7">
        <v>1</v>
      </c>
      <c r="T11" s="8" t="s">
        <v>10</v>
      </c>
      <c r="U11" s="8" t="s">
        <v>10</v>
      </c>
      <c r="V11" s="19"/>
    </row>
    <row r="12" spans="2:22" ht="15.75" customHeight="1" x14ac:dyDescent="0.15">
      <c r="B12" s="28" t="str">
        <f>+"      "&amp;26&amp;"     "&amp;5&amp;"    "&amp;1</f>
        <v xml:space="preserve">      26     5    1</v>
      </c>
      <c r="C12" s="29"/>
      <c r="D12" s="9">
        <v>22</v>
      </c>
      <c r="E12" s="30">
        <f>SUM(G12:S12)</f>
        <v>22</v>
      </c>
      <c r="F12" s="30"/>
      <c r="G12" s="26">
        <v>3</v>
      </c>
      <c r="H12" s="26"/>
      <c r="I12" s="26">
        <v>1</v>
      </c>
      <c r="J12" s="26"/>
      <c r="K12" s="26">
        <v>4</v>
      </c>
      <c r="L12" s="26"/>
      <c r="M12" s="26">
        <v>2</v>
      </c>
      <c r="N12" s="26"/>
      <c r="O12" s="26">
        <v>10</v>
      </c>
      <c r="P12" s="26"/>
      <c r="Q12" s="26"/>
      <c r="R12" s="7">
        <v>1</v>
      </c>
      <c r="S12" s="7">
        <v>1</v>
      </c>
      <c r="T12" s="8" t="s">
        <v>10</v>
      </c>
      <c r="U12" s="8" t="s">
        <v>10</v>
      </c>
      <c r="V12" s="19"/>
    </row>
    <row r="13" spans="2:22" ht="15.75" customHeight="1" x14ac:dyDescent="0.15">
      <c r="B13" s="28" t="str">
        <f>+"      "&amp;27&amp;"     "&amp;5&amp;"    "&amp;1</f>
        <v xml:space="preserve">      27     5    1</v>
      </c>
      <c r="C13" s="29"/>
      <c r="D13" s="9">
        <v>22</v>
      </c>
      <c r="E13" s="30">
        <v>22</v>
      </c>
      <c r="F13" s="27"/>
      <c r="G13" s="26">
        <v>2</v>
      </c>
      <c r="H13" s="26"/>
      <c r="I13" s="26">
        <v>2</v>
      </c>
      <c r="J13" s="26"/>
      <c r="K13" s="26">
        <v>4</v>
      </c>
      <c r="L13" s="26"/>
      <c r="M13" s="26">
        <v>2</v>
      </c>
      <c r="N13" s="26"/>
      <c r="O13" s="26">
        <v>10</v>
      </c>
      <c r="P13" s="26"/>
      <c r="Q13" s="26"/>
      <c r="R13" s="7">
        <v>1</v>
      </c>
      <c r="S13" s="7" t="s">
        <v>10</v>
      </c>
      <c r="T13" s="8" t="s">
        <v>10</v>
      </c>
      <c r="U13" s="8" t="s">
        <v>10</v>
      </c>
      <c r="V13" s="19"/>
    </row>
    <row r="14" spans="2:22" ht="15.75" customHeight="1" x14ac:dyDescent="0.15">
      <c r="B14" s="28" t="str">
        <f>+"      "&amp;28&amp;"     "&amp;5&amp;"    "&amp;1</f>
        <v xml:space="preserve">      28     5    1</v>
      </c>
      <c r="C14" s="29"/>
      <c r="D14" s="9">
        <v>22</v>
      </c>
      <c r="E14" s="30">
        <v>22</v>
      </c>
      <c r="F14" s="30"/>
      <c r="G14" s="26">
        <v>2</v>
      </c>
      <c r="H14" s="27"/>
      <c r="I14" s="26">
        <v>2</v>
      </c>
      <c r="J14" s="27"/>
      <c r="K14" s="26">
        <v>4</v>
      </c>
      <c r="L14" s="27"/>
      <c r="M14" s="26">
        <v>2</v>
      </c>
      <c r="N14" s="27"/>
      <c r="O14" s="26">
        <v>11</v>
      </c>
      <c r="P14" s="27"/>
      <c r="Q14" s="27"/>
      <c r="R14" s="8">
        <v>1</v>
      </c>
      <c r="S14" s="8" t="s">
        <v>12</v>
      </c>
      <c r="T14" s="8" t="s">
        <v>10</v>
      </c>
      <c r="U14" s="8" t="s">
        <v>10</v>
      </c>
      <c r="V14" s="19"/>
    </row>
    <row r="15" spans="2:22" ht="15.75" customHeight="1" x14ac:dyDescent="0.15">
      <c r="B15" s="28" t="str">
        <f>+"      "&amp;29&amp;"     "&amp;5&amp;"    "&amp;1</f>
        <v xml:space="preserve">      29     5    1</v>
      </c>
      <c r="C15" s="29"/>
      <c r="D15" s="9">
        <v>22</v>
      </c>
      <c r="E15" s="30">
        <v>22</v>
      </c>
      <c r="F15" s="30"/>
      <c r="G15" s="26">
        <v>2</v>
      </c>
      <c r="H15" s="27"/>
      <c r="I15" s="26">
        <v>2</v>
      </c>
      <c r="J15" s="27"/>
      <c r="K15" s="26">
        <v>4</v>
      </c>
      <c r="L15" s="27"/>
      <c r="M15" s="26">
        <v>2</v>
      </c>
      <c r="N15" s="27"/>
      <c r="O15" s="26">
        <v>11</v>
      </c>
      <c r="P15" s="27"/>
      <c r="Q15" s="27"/>
      <c r="R15" s="8">
        <v>1</v>
      </c>
      <c r="S15" s="8" t="s">
        <v>12</v>
      </c>
      <c r="T15" s="8" t="s">
        <v>10</v>
      </c>
      <c r="U15" s="8" t="s">
        <v>10</v>
      </c>
      <c r="V15" s="19"/>
    </row>
    <row r="16" spans="2:22" ht="15.75" customHeight="1" x14ac:dyDescent="0.15">
      <c r="B16" s="28" t="str">
        <f>+"      "&amp;30&amp;"     "&amp;5&amp;"    "&amp;1</f>
        <v xml:space="preserve">      30     5    1</v>
      </c>
      <c r="C16" s="29"/>
      <c r="D16" s="9">
        <v>22</v>
      </c>
      <c r="E16" s="30">
        <v>22</v>
      </c>
      <c r="F16" s="30"/>
      <c r="G16" s="26">
        <v>2</v>
      </c>
      <c r="H16" s="27"/>
      <c r="I16" s="26">
        <v>2</v>
      </c>
      <c r="J16" s="27"/>
      <c r="K16" s="26">
        <v>4</v>
      </c>
      <c r="L16" s="27"/>
      <c r="M16" s="26">
        <v>2</v>
      </c>
      <c r="N16" s="27"/>
      <c r="O16" s="26">
        <v>11</v>
      </c>
      <c r="P16" s="27"/>
      <c r="Q16" s="27"/>
      <c r="R16" s="8">
        <v>1</v>
      </c>
      <c r="S16" s="8" t="s">
        <v>12</v>
      </c>
      <c r="T16" s="8" t="s">
        <v>10</v>
      </c>
      <c r="U16" s="8" t="s">
        <v>10</v>
      </c>
      <c r="V16" s="19"/>
    </row>
    <row r="17" spans="2:22" ht="15.75" customHeight="1" x14ac:dyDescent="0.15">
      <c r="B17" s="28" t="s">
        <v>16</v>
      </c>
      <c r="C17" s="29"/>
      <c r="D17" s="9">
        <v>22</v>
      </c>
      <c r="E17" s="30">
        <v>22</v>
      </c>
      <c r="F17" s="30"/>
      <c r="G17" s="26">
        <v>6</v>
      </c>
      <c r="H17" s="27"/>
      <c r="I17" s="26" t="s">
        <v>12</v>
      </c>
      <c r="J17" s="27"/>
      <c r="K17" s="26">
        <v>3</v>
      </c>
      <c r="L17" s="27"/>
      <c r="M17" s="26">
        <v>3</v>
      </c>
      <c r="N17" s="27"/>
      <c r="O17" s="26">
        <v>7</v>
      </c>
      <c r="P17" s="27"/>
      <c r="Q17" s="27"/>
      <c r="R17" s="8">
        <v>1</v>
      </c>
      <c r="S17" s="8" t="s">
        <v>12</v>
      </c>
      <c r="T17" s="7">
        <v>1</v>
      </c>
      <c r="U17" s="7">
        <v>1</v>
      </c>
      <c r="V17" s="19"/>
    </row>
    <row r="18" spans="2:22" ht="15.75" customHeight="1" x14ac:dyDescent="0.15">
      <c r="B18" s="28" t="str">
        <f>+"      "&amp;2&amp;"     "&amp;5&amp;"    "&amp;1</f>
        <v xml:space="preserve">      2     5    1</v>
      </c>
      <c r="C18" s="29"/>
      <c r="D18" s="9">
        <v>22</v>
      </c>
      <c r="E18" s="30">
        <v>22</v>
      </c>
      <c r="F18" s="30"/>
      <c r="G18" s="26">
        <v>6</v>
      </c>
      <c r="H18" s="27"/>
      <c r="I18" s="26" t="s">
        <v>12</v>
      </c>
      <c r="J18" s="27"/>
      <c r="K18" s="26">
        <v>3</v>
      </c>
      <c r="L18" s="27"/>
      <c r="M18" s="26">
        <v>3</v>
      </c>
      <c r="N18" s="27"/>
      <c r="O18" s="26">
        <v>7</v>
      </c>
      <c r="P18" s="27"/>
      <c r="Q18" s="27"/>
      <c r="R18" s="23">
        <v>1</v>
      </c>
      <c r="S18" s="23" t="s">
        <v>12</v>
      </c>
      <c r="T18" s="22">
        <v>1</v>
      </c>
      <c r="U18" s="22">
        <v>1</v>
      </c>
      <c r="V18" s="19"/>
    </row>
    <row r="19" spans="2:22" ht="15.75" customHeight="1" x14ac:dyDescent="0.15">
      <c r="B19" s="28" t="str">
        <f>+"      "&amp;3&amp;"     "&amp;5&amp;"    "&amp;1</f>
        <v xml:space="preserve">      3     5    1</v>
      </c>
      <c r="C19" s="29"/>
      <c r="D19" s="9">
        <v>22</v>
      </c>
      <c r="E19" s="30">
        <v>22</v>
      </c>
      <c r="F19" s="30"/>
      <c r="G19" s="26">
        <v>7</v>
      </c>
      <c r="H19" s="27"/>
      <c r="I19" s="26" t="s">
        <v>12</v>
      </c>
      <c r="J19" s="27"/>
      <c r="K19" s="26">
        <v>3</v>
      </c>
      <c r="L19" s="27"/>
      <c r="M19" s="26">
        <v>3</v>
      </c>
      <c r="N19" s="27"/>
      <c r="O19" s="26">
        <v>7</v>
      </c>
      <c r="P19" s="27"/>
      <c r="Q19" s="27"/>
      <c r="R19" s="25">
        <v>1</v>
      </c>
      <c r="S19" s="25" t="s">
        <v>12</v>
      </c>
      <c r="T19" s="25" t="s">
        <v>12</v>
      </c>
      <c r="U19" s="24">
        <v>1</v>
      </c>
      <c r="V19" s="19"/>
    </row>
    <row r="20" spans="2:22" ht="15.75" customHeight="1" x14ac:dyDescent="0.15">
      <c r="B20" s="34" t="str">
        <f>+"      "&amp;4&amp;"     "&amp;5&amp;"    "&amp;1</f>
        <v xml:space="preserve">      4     5    1</v>
      </c>
      <c r="C20" s="35"/>
      <c r="D20" s="9">
        <v>22</v>
      </c>
      <c r="E20" s="30">
        <v>22</v>
      </c>
      <c r="F20" s="30"/>
      <c r="G20" s="26">
        <v>7</v>
      </c>
      <c r="H20" s="27"/>
      <c r="I20" s="26" t="s">
        <v>12</v>
      </c>
      <c r="J20" s="27"/>
      <c r="K20" s="26">
        <v>3</v>
      </c>
      <c r="L20" s="27"/>
      <c r="M20" s="26">
        <v>3</v>
      </c>
      <c r="N20" s="27"/>
      <c r="O20" s="26">
        <v>7</v>
      </c>
      <c r="P20" s="27"/>
      <c r="Q20" s="27"/>
      <c r="R20" s="21">
        <v>1</v>
      </c>
      <c r="S20" s="21" t="s">
        <v>12</v>
      </c>
      <c r="T20" s="23" t="s">
        <v>12</v>
      </c>
      <c r="U20" s="20">
        <v>1</v>
      </c>
      <c r="V20" s="19"/>
    </row>
    <row r="21" spans="2:22" ht="9.6" customHeight="1" x14ac:dyDescent="0.15">
      <c r="B21" s="15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0"/>
      <c r="T21" s="10"/>
      <c r="U21" s="16"/>
      <c r="V21" s="19"/>
    </row>
    <row r="22" spans="2:22" x14ac:dyDescent="0.15">
      <c r="B22" s="2"/>
      <c r="C22" s="33" t="s">
        <v>3</v>
      </c>
      <c r="D22" s="3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22" x14ac:dyDescent="0.15">
      <c r="B23" s="2"/>
      <c r="C23" s="31" t="s">
        <v>11</v>
      </c>
      <c r="D23" s="31"/>
      <c r="E23" s="31"/>
      <c r="F23" s="31"/>
      <c r="G23" s="31"/>
      <c r="H23" s="31"/>
      <c r="I23" s="31"/>
      <c r="J23" s="31"/>
      <c r="K23" s="2"/>
      <c r="L23" s="2"/>
      <c r="M23" s="2"/>
      <c r="N23" s="2"/>
      <c r="O23" s="2"/>
      <c r="P23" s="2"/>
      <c r="Q23" s="2"/>
      <c r="R23" s="2"/>
    </row>
    <row r="24" spans="2:22" x14ac:dyDescent="0.15">
      <c r="B24" s="2"/>
      <c r="C24" s="32"/>
      <c r="D24" s="32"/>
      <c r="E24" s="32"/>
      <c r="F24" s="32"/>
      <c r="G24" s="32"/>
      <c r="H24" s="3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mergeCells count="98">
    <mergeCell ref="M19:N19"/>
    <mergeCell ref="O19:Q19"/>
    <mergeCell ref="B19:C19"/>
    <mergeCell ref="E19:F19"/>
    <mergeCell ref="G19:H19"/>
    <mergeCell ref="I19:J19"/>
    <mergeCell ref="K19:L19"/>
    <mergeCell ref="O20:Q20"/>
    <mergeCell ref="O15:Q15"/>
    <mergeCell ref="E12:F12"/>
    <mergeCell ref="G12:H12"/>
    <mergeCell ref="I12:J12"/>
    <mergeCell ref="K12:L12"/>
    <mergeCell ref="O13:Q13"/>
    <mergeCell ref="O14:Q14"/>
    <mergeCell ref="I14:J14"/>
    <mergeCell ref="K14:L14"/>
    <mergeCell ref="G16:H16"/>
    <mergeCell ref="I16:J16"/>
    <mergeCell ref="K16:L16"/>
    <mergeCell ref="M16:N16"/>
    <mergeCell ref="M14:N14"/>
    <mergeCell ref="K13:L13"/>
    <mergeCell ref="B9:C9"/>
    <mergeCell ref="E9:F9"/>
    <mergeCell ref="D2:R2"/>
    <mergeCell ref="B5:C5"/>
    <mergeCell ref="K7:L7"/>
    <mergeCell ref="M7:N7"/>
    <mergeCell ref="O7:Q7"/>
    <mergeCell ref="D6:D7"/>
    <mergeCell ref="E6:F7"/>
    <mergeCell ref="I7:J7"/>
    <mergeCell ref="B6:C7"/>
    <mergeCell ref="G6:U6"/>
    <mergeCell ref="G7:H7"/>
    <mergeCell ref="E13:F13"/>
    <mergeCell ref="E11:F11"/>
    <mergeCell ref="E14:F14"/>
    <mergeCell ref="B13:C13"/>
    <mergeCell ref="I13:J13"/>
    <mergeCell ref="B14:C14"/>
    <mergeCell ref="G14:H14"/>
    <mergeCell ref="G13:H13"/>
    <mergeCell ref="B12:C12"/>
    <mergeCell ref="C23:J23"/>
    <mergeCell ref="C24:H24"/>
    <mergeCell ref="K9:L9"/>
    <mergeCell ref="M9:N9"/>
    <mergeCell ref="C22:D22"/>
    <mergeCell ref="B15:C15"/>
    <mergeCell ref="E15:F15"/>
    <mergeCell ref="G15:H15"/>
    <mergeCell ref="I15:J15"/>
    <mergeCell ref="K15:L15"/>
    <mergeCell ref="B20:C20"/>
    <mergeCell ref="E20:F20"/>
    <mergeCell ref="G20:H20"/>
    <mergeCell ref="I20:J20"/>
    <mergeCell ref="K20:L20"/>
    <mergeCell ref="M20:N20"/>
    <mergeCell ref="B10:C10"/>
    <mergeCell ref="M11:N11"/>
    <mergeCell ref="O11:Q11"/>
    <mergeCell ref="K10:L10"/>
    <mergeCell ref="B11:C11"/>
    <mergeCell ref="E10:F10"/>
    <mergeCell ref="M13:N13"/>
    <mergeCell ref="M15:N15"/>
    <mergeCell ref="O9:Q9"/>
    <mergeCell ref="K11:L11"/>
    <mergeCell ref="G11:H11"/>
    <mergeCell ref="G9:H9"/>
    <mergeCell ref="I9:J9"/>
    <mergeCell ref="O10:Q10"/>
    <mergeCell ref="M10:N10"/>
    <mergeCell ref="M12:N12"/>
    <mergeCell ref="O12:Q12"/>
    <mergeCell ref="G10:H10"/>
    <mergeCell ref="I10:J10"/>
    <mergeCell ref="I11:J11"/>
    <mergeCell ref="O16:Q16"/>
    <mergeCell ref="B17:C17"/>
    <mergeCell ref="E17:F17"/>
    <mergeCell ref="G17:H17"/>
    <mergeCell ref="I17:J17"/>
    <mergeCell ref="K17:L17"/>
    <mergeCell ref="M17:N17"/>
    <mergeCell ref="O17:Q17"/>
    <mergeCell ref="B16:C16"/>
    <mergeCell ref="E16:F16"/>
    <mergeCell ref="M18:N18"/>
    <mergeCell ref="O18:Q18"/>
    <mergeCell ref="B18:C18"/>
    <mergeCell ref="E18:F18"/>
    <mergeCell ref="G18:H18"/>
    <mergeCell ref="I18:J18"/>
    <mergeCell ref="K18:L18"/>
  </mergeCells>
  <phoneticPr fontId="1"/>
  <pageMargins left="0.39370078740157483" right="0" top="0.59055118110236227" bottom="0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党派別市議会議員数の推移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2021-06-22T06:15:53Z</dcterms:created>
  <dcterms:modified xsi:type="dcterms:W3CDTF">2023-03-15T05:11:24Z</dcterms:modified>
</cp:coreProperties>
</file>