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/>
  </bookViews>
  <sheets>
    <sheet name="地区別市議会議員数の推移" sheetId="19" r:id="rId1"/>
  </sheets>
  <calcPr calcId="162913"/>
</workbook>
</file>

<file path=xl/calcChain.xml><?xml version="1.0" encoding="utf-8"?>
<calcChain xmlns="http://schemas.openxmlformats.org/spreadsheetml/2006/main">
  <c r="B20" i="19" l="1"/>
  <c r="F19" i="19"/>
  <c r="B19" i="19"/>
  <c r="B18" i="19" l="1"/>
  <c r="F18" i="19"/>
  <c r="F17" i="19" l="1"/>
  <c r="F20" i="19" l="1"/>
  <c r="B16" i="19"/>
  <c r="F15" i="19"/>
  <c r="B15" i="19"/>
  <c r="F14" i="19"/>
  <c r="B14" i="19"/>
  <c r="F16" i="19"/>
  <c r="B13" i="19"/>
  <c r="B12" i="19"/>
  <c r="B11" i="19"/>
  <c r="B10" i="19"/>
  <c r="B9" i="19"/>
  <c r="F8" i="19"/>
  <c r="F9" i="19"/>
</calcChain>
</file>

<file path=xl/sharedStrings.xml><?xml version="1.0" encoding="utf-8"?>
<sst xmlns="http://schemas.openxmlformats.org/spreadsheetml/2006/main" count="28" uniqueCount="19">
  <si>
    <t>総数</t>
    <rPh sb="0" eb="2">
      <t>ソウスウ</t>
    </rPh>
    <phoneticPr fontId="1"/>
  </si>
  <si>
    <t>時点</t>
    <rPh sb="0" eb="2">
      <t>ジテン</t>
    </rPh>
    <phoneticPr fontId="1"/>
  </si>
  <si>
    <t>矢野口</t>
    <rPh sb="0" eb="3">
      <t>ヤノクチ</t>
    </rPh>
    <phoneticPr fontId="1"/>
  </si>
  <si>
    <t>東長沼</t>
    <rPh sb="0" eb="1">
      <t>ヒガシ</t>
    </rPh>
    <rPh sb="1" eb="3">
      <t>ナガヌマ</t>
    </rPh>
    <phoneticPr fontId="1"/>
  </si>
  <si>
    <t>大丸</t>
    <rPh sb="0" eb="2">
      <t>オオマル</t>
    </rPh>
    <phoneticPr fontId="1"/>
  </si>
  <si>
    <t>百村</t>
    <rPh sb="0" eb="2">
      <t>モムラ</t>
    </rPh>
    <phoneticPr fontId="1"/>
  </si>
  <si>
    <t>坂浜</t>
    <rPh sb="0" eb="2">
      <t>サカハマ</t>
    </rPh>
    <phoneticPr fontId="1"/>
  </si>
  <si>
    <t>平尾</t>
    <rPh sb="0" eb="2">
      <t>ヒラオ</t>
    </rPh>
    <phoneticPr fontId="1"/>
  </si>
  <si>
    <t>押立</t>
    <rPh sb="0" eb="2">
      <t>オシタテ</t>
    </rPh>
    <phoneticPr fontId="1"/>
  </si>
  <si>
    <t>向陽台</t>
    <rPh sb="0" eb="3">
      <t>コウヨウダイ</t>
    </rPh>
    <phoneticPr fontId="1"/>
  </si>
  <si>
    <t>長峰</t>
    <rPh sb="0" eb="2">
      <t>ナガミネ</t>
    </rPh>
    <phoneticPr fontId="1"/>
  </si>
  <si>
    <t>資料　：　議会事務局</t>
    <rPh sb="0" eb="2">
      <t>シリョウ</t>
    </rPh>
    <rPh sb="5" eb="7">
      <t>ギカイ</t>
    </rPh>
    <rPh sb="7" eb="10">
      <t>ジムキョク</t>
    </rPh>
    <phoneticPr fontId="1"/>
  </si>
  <si>
    <t>-</t>
    <phoneticPr fontId="1"/>
  </si>
  <si>
    <t>若葉台</t>
    <rPh sb="0" eb="2">
      <t>ワカバ</t>
    </rPh>
    <rPh sb="2" eb="3">
      <t>ダイ</t>
    </rPh>
    <phoneticPr fontId="1"/>
  </si>
  <si>
    <t>-</t>
    <phoneticPr fontId="1"/>
  </si>
  <si>
    <t>単位：人</t>
    <rPh sb="0" eb="2">
      <t>タンイ</t>
    </rPh>
    <rPh sb="3" eb="4">
      <t>ニン</t>
    </rPh>
    <phoneticPr fontId="1"/>
  </si>
  <si>
    <t>-</t>
  </si>
  <si>
    <t>令和元　5    1</t>
    <rPh sb="0" eb="2">
      <t>レイワ</t>
    </rPh>
    <rPh sb="2" eb="3">
      <t>ガン</t>
    </rPh>
    <phoneticPr fontId="1"/>
  </si>
  <si>
    <t>第１７８表　　　　地区別市議会議員数の推移</t>
    <rPh sb="0" eb="1">
      <t>ダイ</t>
    </rPh>
    <rPh sb="4" eb="5">
      <t>ヒョウ</t>
    </rPh>
    <rPh sb="9" eb="11">
      <t>チク</t>
    </rPh>
    <rPh sb="11" eb="12">
      <t>ベツ</t>
    </rPh>
    <rPh sb="12" eb="13">
      <t>シ</t>
    </rPh>
    <rPh sb="13" eb="15">
      <t>ギカイ</t>
    </rPh>
    <rPh sb="15" eb="17">
      <t>ギイン</t>
    </rPh>
    <rPh sb="17" eb="18">
      <t>スウ</t>
    </rPh>
    <rPh sb="19" eb="21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</si>
</sst>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color indexed="12"/>
      <name val="ＭＳ Ｐ明朝"/>
      <family val="1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5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distributed" vertical="center" justifyLastLine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26"/>
  <sheetViews>
    <sheetView tabSelected="1" zoomScale="85" zoomScaleNormal="85" workbookViewId="0">
      <selection activeCell="H5" sqref="H5"/>
    </sheetView>
  </sheetViews>
  <sheetFormatPr defaultRowHeight="13.5" x14ac:dyDescent="0.15"/>
  <cols>
    <col min="2" max="2" width="4.625" customWidth="1"/>
    <col min="3" max="3" width="3.75" customWidth="1"/>
    <col min="4" max="4" width="2" customWidth="1"/>
    <col min="5" max="5" width="3.375" customWidth="1"/>
    <col min="6" max="6" width="2.375" customWidth="1"/>
    <col min="7" max="7" width="2" customWidth="1"/>
    <col min="8" max="8" width="3.75" customWidth="1"/>
    <col min="9" max="9" width="1.875" customWidth="1"/>
    <col min="10" max="11" width="5.125" customWidth="1"/>
    <col min="12" max="12" width="2" customWidth="1"/>
    <col min="13" max="13" width="3.375" customWidth="1"/>
    <col min="14" max="14" width="3.75" customWidth="1"/>
    <col min="15" max="15" width="2" customWidth="1"/>
    <col min="16" max="17" width="5.125" customWidth="1"/>
    <col min="18" max="18" width="1.5" customWidth="1"/>
    <col min="19" max="19" width="2.375" customWidth="1"/>
    <col min="20" max="20" width="1.5" customWidth="1"/>
    <col min="21" max="21" width="2.375" customWidth="1"/>
    <col min="22" max="22" width="4.375" customWidth="1"/>
    <col min="23" max="23" width="2.375" customWidth="1"/>
    <col min="24" max="24" width="4.375" customWidth="1"/>
    <col min="25" max="25" width="2" customWidth="1"/>
    <col min="26" max="27" width="5.125" customWidth="1"/>
    <col min="28" max="29" width="2.375" customWidth="1"/>
    <col min="30" max="30" width="5.625" customWidth="1"/>
  </cols>
  <sheetData>
    <row r="1" spans="2:31" x14ac:dyDescent="0.15">
      <c r="B1" s="22"/>
      <c r="C1" s="22"/>
      <c r="D1" s="22"/>
      <c r="E1" s="22"/>
      <c r="F1" s="22"/>
      <c r="G1" s="22"/>
      <c r="H1" s="22"/>
      <c r="I1" s="22"/>
      <c r="J1" s="2"/>
    </row>
    <row r="4" spans="2:31" ht="14.25" x14ac:dyDescent="0.15">
      <c r="H4" s="23" t="s">
        <v>18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6" spans="2:31" x14ac:dyDescent="0.15">
      <c r="B6" s="13" t="s">
        <v>15</v>
      </c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1"/>
      <c r="AB6" s="1"/>
      <c r="AC6" s="1"/>
      <c r="AD6" s="1"/>
    </row>
    <row r="7" spans="2:31" ht="31.5" customHeight="1" x14ac:dyDescent="0.15">
      <c r="B7" s="24" t="s">
        <v>1</v>
      </c>
      <c r="C7" s="25"/>
      <c r="D7" s="25"/>
      <c r="E7" s="26"/>
      <c r="F7" s="27" t="s">
        <v>0</v>
      </c>
      <c r="G7" s="28"/>
      <c r="H7" s="29"/>
      <c r="I7" s="24" t="s">
        <v>2</v>
      </c>
      <c r="J7" s="26"/>
      <c r="K7" s="24" t="s">
        <v>3</v>
      </c>
      <c r="L7" s="26"/>
      <c r="M7" s="24" t="s">
        <v>4</v>
      </c>
      <c r="N7" s="26"/>
      <c r="O7" s="24" t="s">
        <v>5</v>
      </c>
      <c r="P7" s="26"/>
      <c r="Q7" s="24" t="s">
        <v>6</v>
      </c>
      <c r="R7" s="25"/>
      <c r="S7" s="26"/>
      <c r="T7" s="24" t="s">
        <v>7</v>
      </c>
      <c r="U7" s="25"/>
      <c r="V7" s="26"/>
      <c r="W7" s="24" t="s">
        <v>8</v>
      </c>
      <c r="X7" s="26"/>
      <c r="Y7" s="24" t="s">
        <v>9</v>
      </c>
      <c r="Z7" s="26"/>
      <c r="AA7" s="24" t="s">
        <v>10</v>
      </c>
      <c r="AB7" s="31"/>
      <c r="AC7" s="24" t="s">
        <v>13</v>
      </c>
      <c r="AD7" s="31"/>
    </row>
    <row r="8" spans="2:31" ht="31.5" customHeight="1" x14ac:dyDescent="0.15">
      <c r="B8" s="15">
        <v>40299</v>
      </c>
      <c r="C8" s="16"/>
      <c r="D8" s="16"/>
      <c r="E8" s="17"/>
      <c r="F8" s="19">
        <f>SUM(I8:AD8)</f>
        <v>22</v>
      </c>
      <c r="G8" s="19"/>
      <c r="H8" s="19"/>
      <c r="I8" s="6">
        <v>2</v>
      </c>
      <c r="J8" s="6"/>
      <c r="K8" s="6">
        <v>2</v>
      </c>
      <c r="L8" s="6"/>
      <c r="M8" s="6">
        <v>3</v>
      </c>
      <c r="N8" s="6"/>
      <c r="O8" s="6">
        <v>4</v>
      </c>
      <c r="P8" s="6"/>
      <c r="Q8" s="6">
        <v>1</v>
      </c>
      <c r="R8" s="6"/>
      <c r="S8" s="6"/>
      <c r="T8" s="6">
        <v>4</v>
      </c>
      <c r="U8" s="6"/>
      <c r="V8" s="6"/>
      <c r="W8" s="6">
        <v>1</v>
      </c>
      <c r="X8" s="6"/>
      <c r="Y8" s="6">
        <v>3</v>
      </c>
      <c r="Z8" s="6"/>
      <c r="AA8" s="6">
        <v>1</v>
      </c>
      <c r="AB8" s="6"/>
      <c r="AC8" s="6">
        <v>1</v>
      </c>
      <c r="AD8" s="14"/>
    </row>
    <row r="9" spans="2:31" ht="31.5" customHeight="1" x14ac:dyDescent="0.15">
      <c r="B9" s="15" t="str">
        <f>+"   "&amp;23&amp;"    "&amp;5&amp;"    "&amp;1</f>
        <v xml:space="preserve">   23    5    1</v>
      </c>
      <c r="C9" s="16"/>
      <c r="D9" s="16"/>
      <c r="E9" s="17"/>
      <c r="F9" s="18">
        <f>SUM(I9:AD9)</f>
        <v>22</v>
      </c>
      <c r="G9" s="19"/>
      <c r="H9" s="19"/>
      <c r="I9" s="6">
        <v>2</v>
      </c>
      <c r="J9" s="6"/>
      <c r="K9" s="6">
        <v>1</v>
      </c>
      <c r="L9" s="6"/>
      <c r="M9" s="6">
        <v>3</v>
      </c>
      <c r="N9" s="6"/>
      <c r="O9" s="6">
        <v>2</v>
      </c>
      <c r="P9" s="6"/>
      <c r="Q9" s="6">
        <v>1</v>
      </c>
      <c r="R9" s="6"/>
      <c r="S9" s="6"/>
      <c r="T9" s="6">
        <v>4</v>
      </c>
      <c r="U9" s="6"/>
      <c r="V9" s="6"/>
      <c r="W9" s="6">
        <v>1</v>
      </c>
      <c r="X9" s="6"/>
      <c r="Y9" s="6">
        <v>4</v>
      </c>
      <c r="Z9" s="6"/>
      <c r="AA9" s="6">
        <v>2</v>
      </c>
      <c r="AB9" s="6"/>
      <c r="AC9" s="6">
        <v>2</v>
      </c>
      <c r="AD9" s="14"/>
    </row>
    <row r="10" spans="2:31" ht="31.5" customHeight="1" x14ac:dyDescent="0.15">
      <c r="B10" s="9" t="str">
        <f>+"   "&amp;24&amp;"    "&amp;5&amp;"    "&amp;1</f>
        <v xml:space="preserve">   24    5    1</v>
      </c>
      <c r="C10" s="10"/>
      <c r="D10" s="10"/>
      <c r="E10" s="11"/>
      <c r="F10" s="12">
        <v>22</v>
      </c>
      <c r="G10" s="30"/>
      <c r="H10" s="30"/>
      <c r="I10" s="6">
        <v>2</v>
      </c>
      <c r="J10" s="6"/>
      <c r="K10" s="6">
        <v>1</v>
      </c>
      <c r="L10" s="6"/>
      <c r="M10" s="6">
        <v>3</v>
      </c>
      <c r="N10" s="6"/>
      <c r="O10" s="6">
        <v>2</v>
      </c>
      <c r="P10" s="6"/>
      <c r="Q10" s="6">
        <v>1</v>
      </c>
      <c r="R10" s="6"/>
      <c r="S10" s="6"/>
      <c r="T10" s="6">
        <v>4</v>
      </c>
      <c r="U10" s="6"/>
      <c r="V10" s="6"/>
      <c r="W10" s="6">
        <v>1</v>
      </c>
      <c r="X10" s="6"/>
      <c r="Y10" s="6">
        <v>4</v>
      </c>
      <c r="Z10" s="6"/>
      <c r="AA10" s="6">
        <v>2</v>
      </c>
      <c r="AB10" s="6"/>
      <c r="AC10" s="6">
        <v>2</v>
      </c>
      <c r="AD10" s="14"/>
    </row>
    <row r="11" spans="2:31" ht="31.5" customHeight="1" x14ac:dyDescent="0.15">
      <c r="B11" s="9" t="str">
        <f>+"   "&amp;25&amp;"    "&amp;5&amp;"    "&amp;1</f>
        <v xml:space="preserve">   25    5    1</v>
      </c>
      <c r="C11" s="10"/>
      <c r="D11" s="10"/>
      <c r="E11" s="11"/>
      <c r="F11" s="12">
        <v>22</v>
      </c>
      <c r="G11" s="30"/>
      <c r="H11" s="30"/>
      <c r="I11" s="6">
        <v>2</v>
      </c>
      <c r="J11" s="6"/>
      <c r="K11" s="6">
        <v>1</v>
      </c>
      <c r="L11" s="6"/>
      <c r="M11" s="6">
        <v>3</v>
      </c>
      <c r="N11" s="6"/>
      <c r="O11" s="6">
        <v>3</v>
      </c>
      <c r="P11" s="6"/>
      <c r="Q11" s="6">
        <v>1</v>
      </c>
      <c r="R11" s="6"/>
      <c r="S11" s="6"/>
      <c r="T11" s="6">
        <v>4</v>
      </c>
      <c r="U11" s="6"/>
      <c r="V11" s="6"/>
      <c r="W11" s="6">
        <v>1</v>
      </c>
      <c r="X11" s="6"/>
      <c r="Y11" s="6">
        <v>3</v>
      </c>
      <c r="Z11" s="6"/>
      <c r="AA11" s="6">
        <v>2</v>
      </c>
      <c r="AB11" s="6"/>
      <c r="AC11" s="6">
        <v>2</v>
      </c>
      <c r="AD11" s="14"/>
    </row>
    <row r="12" spans="2:31" ht="31.5" customHeight="1" x14ac:dyDescent="0.15">
      <c r="B12" s="9" t="str">
        <f>+"   "&amp;26&amp;"    "&amp;5&amp;"    "&amp;1</f>
        <v xml:space="preserve">   26    5    1</v>
      </c>
      <c r="C12" s="10"/>
      <c r="D12" s="10"/>
      <c r="E12" s="11"/>
      <c r="F12" s="12">
        <v>22</v>
      </c>
      <c r="G12" s="30"/>
      <c r="H12" s="30"/>
      <c r="I12" s="6">
        <v>2</v>
      </c>
      <c r="J12" s="6"/>
      <c r="K12" s="6">
        <v>1</v>
      </c>
      <c r="L12" s="6"/>
      <c r="M12" s="6">
        <v>3</v>
      </c>
      <c r="N12" s="6"/>
      <c r="O12" s="6">
        <v>3</v>
      </c>
      <c r="P12" s="6"/>
      <c r="Q12" s="6">
        <v>1</v>
      </c>
      <c r="R12" s="6"/>
      <c r="S12" s="6"/>
      <c r="T12" s="6">
        <v>4</v>
      </c>
      <c r="U12" s="6"/>
      <c r="V12" s="6"/>
      <c r="W12" s="6">
        <v>1</v>
      </c>
      <c r="X12" s="6"/>
      <c r="Y12" s="6">
        <v>3</v>
      </c>
      <c r="Z12" s="6"/>
      <c r="AA12" s="6">
        <v>2</v>
      </c>
      <c r="AB12" s="6"/>
      <c r="AC12" s="6">
        <v>2</v>
      </c>
      <c r="AD12" s="14"/>
    </row>
    <row r="13" spans="2:31" ht="31.5" customHeight="1" x14ac:dyDescent="0.15">
      <c r="B13" s="9" t="str">
        <f>+"   "&amp;27&amp;"    "&amp;5&amp;"    "&amp;1</f>
        <v xml:space="preserve">   27    5    1</v>
      </c>
      <c r="C13" s="10"/>
      <c r="D13" s="10"/>
      <c r="E13" s="11"/>
      <c r="F13" s="12">
        <v>22</v>
      </c>
      <c r="G13" s="7"/>
      <c r="H13" s="7"/>
      <c r="I13" s="6">
        <v>4</v>
      </c>
      <c r="J13" s="7"/>
      <c r="K13" s="6">
        <v>1</v>
      </c>
      <c r="L13" s="7"/>
      <c r="M13" s="6">
        <v>3</v>
      </c>
      <c r="N13" s="7"/>
      <c r="O13" s="6">
        <v>2</v>
      </c>
      <c r="P13" s="7"/>
      <c r="Q13" s="6">
        <v>2</v>
      </c>
      <c r="R13" s="7"/>
      <c r="S13" s="7"/>
      <c r="T13" s="6">
        <v>3</v>
      </c>
      <c r="U13" s="7"/>
      <c r="V13" s="7"/>
      <c r="W13" s="6" t="s">
        <v>14</v>
      </c>
      <c r="X13" s="7"/>
      <c r="Y13" s="6">
        <v>2</v>
      </c>
      <c r="Z13" s="7"/>
      <c r="AA13" s="6">
        <v>2</v>
      </c>
      <c r="AB13" s="7"/>
      <c r="AC13" s="6">
        <v>3</v>
      </c>
      <c r="AD13" s="8"/>
    </row>
    <row r="14" spans="2:31" ht="31.5" customHeight="1" x14ac:dyDescent="0.15">
      <c r="B14" s="9" t="str">
        <f>+"   "&amp;28&amp;"    "&amp;5&amp;"    "&amp;1</f>
        <v xml:space="preserve">   28    5    1</v>
      </c>
      <c r="C14" s="10"/>
      <c r="D14" s="10"/>
      <c r="E14" s="11"/>
      <c r="F14" s="12">
        <f t="shared" ref="F14:F20" si="0">SUM(I14:AD14)</f>
        <v>22</v>
      </c>
      <c r="G14" s="7"/>
      <c r="H14" s="7"/>
      <c r="I14" s="6">
        <v>4</v>
      </c>
      <c r="J14" s="7"/>
      <c r="K14" s="6">
        <v>1</v>
      </c>
      <c r="L14" s="7"/>
      <c r="M14" s="6">
        <v>3</v>
      </c>
      <c r="N14" s="7"/>
      <c r="O14" s="6">
        <v>2</v>
      </c>
      <c r="P14" s="7"/>
      <c r="Q14" s="6">
        <v>2</v>
      </c>
      <c r="R14" s="7"/>
      <c r="S14" s="7"/>
      <c r="T14" s="6">
        <v>3</v>
      </c>
      <c r="U14" s="7"/>
      <c r="V14" s="7"/>
      <c r="W14" s="6" t="s">
        <v>12</v>
      </c>
      <c r="X14" s="7"/>
      <c r="Y14" s="6">
        <v>2</v>
      </c>
      <c r="Z14" s="7"/>
      <c r="AA14" s="6">
        <v>2</v>
      </c>
      <c r="AB14" s="7"/>
      <c r="AC14" s="6">
        <v>3</v>
      </c>
      <c r="AD14" s="8"/>
      <c r="AE14" s="1"/>
    </row>
    <row r="15" spans="2:31" ht="31.5" customHeight="1" x14ac:dyDescent="0.15">
      <c r="B15" s="9" t="str">
        <f>+"   "&amp;29&amp;"    "&amp;5&amp;"    "&amp;1</f>
        <v xml:space="preserve">   29    5    1</v>
      </c>
      <c r="C15" s="10"/>
      <c r="D15" s="10"/>
      <c r="E15" s="11"/>
      <c r="F15" s="12">
        <f t="shared" si="0"/>
        <v>22</v>
      </c>
      <c r="G15" s="7"/>
      <c r="H15" s="7"/>
      <c r="I15" s="6">
        <v>4</v>
      </c>
      <c r="J15" s="7"/>
      <c r="K15" s="6">
        <v>1</v>
      </c>
      <c r="L15" s="7"/>
      <c r="M15" s="6">
        <v>3</v>
      </c>
      <c r="N15" s="7"/>
      <c r="O15" s="6">
        <v>2</v>
      </c>
      <c r="P15" s="7"/>
      <c r="Q15" s="6">
        <v>2</v>
      </c>
      <c r="R15" s="7"/>
      <c r="S15" s="7"/>
      <c r="T15" s="6">
        <v>3</v>
      </c>
      <c r="U15" s="7"/>
      <c r="V15" s="7"/>
      <c r="W15" s="6" t="s">
        <v>16</v>
      </c>
      <c r="X15" s="7"/>
      <c r="Y15" s="6">
        <v>2</v>
      </c>
      <c r="Z15" s="7"/>
      <c r="AA15" s="6">
        <v>2</v>
      </c>
      <c r="AB15" s="7"/>
      <c r="AC15" s="6">
        <v>3</v>
      </c>
      <c r="AD15" s="8"/>
      <c r="AE15" s="1"/>
    </row>
    <row r="16" spans="2:31" ht="31.5" customHeight="1" x14ac:dyDescent="0.15">
      <c r="B16" s="9" t="str">
        <f>+"   "&amp;30&amp;"    "&amp;5&amp;"    "&amp;1</f>
        <v xml:space="preserve">   30    5    1</v>
      </c>
      <c r="C16" s="10"/>
      <c r="D16" s="10"/>
      <c r="E16" s="11"/>
      <c r="F16" s="12">
        <f t="shared" si="0"/>
        <v>22</v>
      </c>
      <c r="G16" s="7"/>
      <c r="H16" s="7"/>
      <c r="I16" s="6">
        <v>4</v>
      </c>
      <c r="J16" s="7"/>
      <c r="K16" s="6">
        <v>1</v>
      </c>
      <c r="L16" s="7"/>
      <c r="M16" s="6">
        <v>3</v>
      </c>
      <c r="N16" s="7"/>
      <c r="O16" s="6">
        <v>2</v>
      </c>
      <c r="P16" s="7"/>
      <c r="Q16" s="6">
        <v>2</v>
      </c>
      <c r="R16" s="7"/>
      <c r="S16" s="7"/>
      <c r="T16" s="6">
        <v>3</v>
      </c>
      <c r="U16" s="7"/>
      <c r="V16" s="7"/>
      <c r="W16" s="6" t="s">
        <v>12</v>
      </c>
      <c r="X16" s="7"/>
      <c r="Y16" s="6">
        <v>2</v>
      </c>
      <c r="Z16" s="7"/>
      <c r="AA16" s="6">
        <v>2</v>
      </c>
      <c r="AB16" s="7"/>
      <c r="AC16" s="6">
        <v>3</v>
      </c>
      <c r="AD16" s="8"/>
    </row>
    <row r="17" spans="2:30" ht="31.5" customHeight="1" x14ac:dyDescent="0.15">
      <c r="B17" s="9" t="s">
        <v>17</v>
      </c>
      <c r="C17" s="10"/>
      <c r="D17" s="10"/>
      <c r="E17" s="11"/>
      <c r="F17" s="12">
        <f t="shared" si="0"/>
        <v>22</v>
      </c>
      <c r="G17" s="7"/>
      <c r="H17" s="7"/>
      <c r="I17" s="6">
        <v>5</v>
      </c>
      <c r="J17" s="7"/>
      <c r="K17" s="6" t="s">
        <v>12</v>
      </c>
      <c r="L17" s="7"/>
      <c r="M17" s="6">
        <v>3</v>
      </c>
      <c r="N17" s="7"/>
      <c r="O17" s="6">
        <v>2</v>
      </c>
      <c r="P17" s="7"/>
      <c r="Q17" s="6">
        <v>2</v>
      </c>
      <c r="R17" s="7"/>
      <c r="S17" s="7"/>
      <c r="T17" s="6">
        <v>2</v>
      </c>
      <c r="U17" s="7"/>
      <c r="V17" s="7"/>
      <c r="W17" s="6" t="s">
        <v>12</v>
      </c>
      <c r="X17" s="7"/>
      <c r="Y17" s="6">
        <v>3</v>
      </c>
      <c r="Z17" s="7"/>
      <c r="AA17" s="6">
        <v>2</v>
      </c>
      <c r="AB17" s="7"/>
      <c r="AC17" s="6">
        <v>3</v>
      </c>
      <c r="AD17" s="8"/>
    </row>
    <row r="18" spans="2:30" ht="31.5" customHeight="1" x14ac:dyDescent="0.15">
      <c r="B18" s="9" t="str">
        <f>+"   "&amp;2&amp;"    "&amp;5&amp;"    "&amp;1</f>
        <v xml:space="preserve">   2    5    1</v>
      </c>
      <c r="C18" s="10"/>
      <c r="D18" s="10"/>
      <c r="E18" s="11"/>
      <c r="F18" s="12">
        <f t="shared" si="0"/>
        <v>22</v>
      </c>
      <c r="G18" s="7"/>
      <c r="H18" s="7"/>
      <c r="I18" s="6">
        <v>5</v>
      </c>
      <c r="J18" s="7"/>
      <c r="K18" s="6" t="s">
        <v>12</v>
      </c>
      <c r="L18" s="7"/>
      <c r="M18" s="6">
        <v>3</v>
      </c>
      <c r="N18" s="7"/>
      <c r="O18" s="6">
        <v>2</v>
      </c>
      <c r="P18" s="7"/>
      <c r="Q18" s="6">
        <v>2</v>
      </c>
      <c r="R18" s="7"/>
      <c r="S18" s="7"/>
      <c r="T18" s="6">
        <v>2</v>
      </c>
      <c r="U18" s="7"/>
      <c r="V18" s="7"/>
      <c r="W18" s="6" t="s">
        <v>12</v>
      </c>
      <c r="X18" s="7"/>
      <c r="Y18" s="6">
        <v>3</v>
      </c>
      <c r="Z18" s="7"/>
      <c r="AA18" s="6">
        <v>2</v>
      </c>
      <c r="AB18" s="7"/>
      <c r="AC18" s="6">
        <v>3</v>
      </c>
      <c r="AD18" s="8"/>
    </row>
    <row r="19" spans="2:30" ht="31.5" customHeight="1" x14ac:dyDescent="0.15">
      <c r="B19" s="9" t="str">
        <f>+"   "&amp;3&amp;"    "&amp;5&amp;"    "&amp;1</f>
        <v xml:space="preserve">   3    5    1</v>
      </c>
      <c r="C19" s="10"/>
      <c r="D19" s="10"/>
      <c r="E19" s="11"/>
      <c r="F19" s="12">
        <f t="shared" ref="F19" si="1">SUM(I19:AD19)</f>
        <v>22</v>
      </c>
      <c r="G19" s="7"/>
      <c r="H19" s="7"/>
      <c r="I19" s="6">
        <v>5</v>
      </c>
      <c r="J19" s="7"/>
      <c r="K19" s="6" t="s">
        <v>12</v>
      </c>
      <c r="L19" s="7"/>
      <c r="M19" s="6">
        <v>3</v>
      </c>
      <c r="N19" s="7"/>
      <c r="O19" s="6">
        <v>2</v>
      </c>
      <c r="P19" s="7"/>
      <c r="Q19" s="6">
        <v>2</v>
      </c>
      <c r="R19" s="7"/>
      <c r="S19" s="7"/>
      <c r="T19" s="6">
        <v>2</v>
      </c>
      <c r="U19" s="7"/>
      <c r="V19" s="7"/>
      <c r="W19" s="6" t="s">
        <v>12</v>
      </c>
      <c r="X19" s="7"/>
      <c r="Y19" s="6">
        <v>3</v>
      </c>
      <c r="Z19" s="7"/>
      <c r="AA19" s="6">
        <v>2</v>
      </c>
      <c r="AB19" s="7"/>
      <c r="AC19" s="6">
        <v>3</v>
      </c>
      <c r="AD19" s="8"/>
    </row>
    <row r="20" spans="2:30" ht="31.5" customHeight="1" x14ac:dyDescent="0.15">
      <c r="B20" s="36" t="str">
        <f>+"   "&amp;4&amp;"    "&amp;5&amp;"    "&amp;1</f>
        <v xml:space="preserve">   4    5    1</v>
      </c>
      <c r="C20" s="20"/>
      <c r="D20" s="20"/>
      <c r="E20" s="37"/>
      <c r="F20" s="38">
        <f t="shared" si="0"/>
        <v>22</v>
      </c>
      <c r="G20" s="21"/>
      <c r="H20" s="21"/>
      <c r="I20" s="20">
        <v>5</v>
      </c>
      <c r="J20" s="21"/>
      <c r="K20" s="20" t="s">
        <v>12</v>
      </c>
      <c r="L20" s="21"/>
      <c r="M20" s="20">
        <v>3</v>
      </c>
      <c r="N20" s="21"/>
      <c r="O20" s="20">
        <v>2</v>
      </c>
      <c r="P20" s="21"/>
      <c r="Q20" s="20">
        <v>2</v>
      </c>
      <c r="R20" s="21"/>
      <c r="S20" s="21"/>
      <c r="T20" s="20">
        <v>2</v>
      </c>
      <c r="U20" s="21"/>
      <c r="V20" s="21"/>
      <c r="W20" s="20" t="s">
        <v>12</v>
      </c>
      <c r="X20" s="21"/>
      <c r="Y20" s="20">
        <v>3</v>
      </c>
      <c r="Z20" s="21"/>
      <c r="AA20" s="20">
        <v>2</v>
      </c>
      <c r="AB20" s="21"/>
      <c r="AC20" s="20">
        <v>3</v>
      </c>
      <c r="AD20" s="40"/>
    </row>
    <row r="21" spans="2:30" ht="20.25" customHeight="1" x14ac:dyDescent="0.15">
      <c r="B21" s="39" t="s">
        <v>11</v>
      </c>
      <c r="C21" s="39"/>
      <c r="D21" s="39"/>
      <c r="E21" s="39"/>
      <c r="F21" s="39"/>
      <c r="G21" s="39"/>
      <c r="H21" s="5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4"/>
      <c r="T21" s="32"/>
      <c r="U21" s="32"/>
      <c r="V21" s="34"/>
      <c r="W21" s="32"/>
      <c r="X21" s="32"/>
      <c r="Y21" s="32"/>
      <c r="Z21" s="32"/>
      <c r="AA21" s="32"/>
      <c r="AB21" s="32"/>
      <c r="AC21" s="32"/>
      <c r="AD21" s="32"/>
    </row>
    <row r="22" spans="2:30" x14ac:dyDescent="0.15"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5"/>
      <c r="T22" s="33"/>
      <c r="U22" s="33"/>
      <c r="V22" s="35"/>
      <c r="W22" s="33"/>
      <c r="X22" s="33"/>
      <c r="Y22" s="33"/>
      <c r="Z22" s="33"/>
      <c r="AA22" s="33"/>
      <c r="AB22" s="33"/>
      <c r="AC22" s="33"/>
      <c r="AD22" s="33"/>
    </row>
    <row r="23" spans="2:30" x14ac:dyDescent="0.15"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5"/>
      <c r="T23" s="33"/>
      <c r="U23" s="33"/>
      <c r="V23" s="35"/>
      <c r="W23" s="33"/>
      <c r="X23" s="33"/>
      <c r="Y23" s="33"/>
      <c r="Z23" s="33"/>
      <c r="AA23" s="33"/>
      <c r="AB23" s="33"/>
      <c r="AC23" s="33"/>
      <c r="AD23" s="33"/>
    </row>
    <row r="26" spans="2:30" x14ac:dyDescent="0.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</sheetData>
  <mergeCells count="182">
    <mergeCell ref="AA20:AB20"/>
    <mergeCell ref="AC20:AD20"/>
    <mergeCell ref="B17:E17"/>
    <mergeCell ref="F17:H17"/>
    <mergeCell ref="I17:J17"/>
    <mergeCell ref="K17:L17"/>
    <mergeCell ref="M17:N17"/>
    <mergeCell ref="O17:P17"/>
    <mergeCell ref="Q17:S17"/>
    <mergeCell ref="T17:V17"/>
    <mergeCell ref="W17:X17"/>
    <mergeCell ref="Y17:Z17"/>
    <mergeCell ref="AA17:AB17"/>
    <mergeCell ref="AC17:AD17"/>
    <mergeCell ref="B18:E18"/>
    <mergeCell ref="F18:H18"/>
    <mergeCell ref="I18:J18"/>
    <mergeCell ref="K18:L18"/>
    <mergeCell ref="M18:N18"/>
    <mergeCell ref="O18:P18"/>
    <mergeCell ref="Q18:S18"/>
    <mergeCell ref="T18:V18"/>
    <mergeCell ref="K12:L12"/>
    <mergeCell ref="Q21:S23"/>
    <mergeCell ref="O21:P23"/>
    <mergeCell ref="B16:E16"/>
    <mergeCell ref="B13:E13"/>
    <mergeCell ref="F13:H13"/>
    <mergeCell ref="F16:H16"/>
    <mergeCell ref="B20:E20"/>
    <mergeCell ref="F20:H20"/>
    <mergeCell ref="I20:J20"/>
    <mergeCell ref="B21:G21"/>
    <mergeCell ref="B12:E12"/>
    <mergeCell ref="F12:H12"/>
    <mergeCell ref="I12:J12"/>
    <mergeCell ref="I13:J13"/>
    <mergeCell ref="M21:N23"/>
    <mergeCell ref="K13:L13"/>
    <mergeCell ref="M13:N13"/>
    <mergeCell ref="I21:J23"/>
    <mergeCell ref="Q15:S15"/>
    <mergeCell ref="AC12:AD12"/>
    <mergeCell ref="AC11:AD11"/>
    <mergeCell ref="W12:X12"/>
    <mergeCell ref="AA11:AB11"/>
    <mergeCell ref="AA16:AB16"/>
    <mergeCell ref="AC16:AD16"/>
    <mergeCell ref="Y21:Z23"/>
    <mergeCell ref="AA21:AB23"/>
    <mergeCell ref="K16:L16"/>
    <mergeCell ref="M16:N16"/>
    <mergeCell ref="O16:P16"/>
    <mergeCell ref="Q16:S16"/>
    <mergeCell ref="T16:V16"/>
    <mergeCell ref="AC21:AD23"/>
    <mergeCell ref="T21:V23"/>
    <mergeCell ref="W13:X13"/>
    <mergeCell ref="M12:N12"/>
    <mergeCell ref="K21:L23"/>
    <mergeCell ref="Q13:S13"/>
    <mergeCell ref="AA13:AB13"/>
    <mergeCell ref="O12:P12"/>
    <mergeCell ref="W21:X23"/>
    <mergeCell ref="W16:X16"/>
    <mergeCell ref="Y13:Z13"/>
    <mergeCell ref="AC7:AD7"/>
    <mergeCell ref="Y7:Z7"/>
    <mergeCell ref="W7:X7"/>
    <mergeCell ref="AA7:AB7"/>
    <mergeCell ref="M11:N11"/>
    <mergeCell ref="O11:P11"/>
    <mergeCell ref="AA8:AB8"/>
    <mergeCell ref="W8:X8"/>
    <mergeCell ref="Q8:S8"/>
    <mergeCell ref="Y8:Z8"/>
    <mergeCell ref="AC10:AD10"/>
    <mergeCell ref="AC8:AD8"/>
    <mergeCell ref="W9:X9"/>
    <mergeCell ref="Y10:Z10"/>
    <mergeCell ref="AA9:AB9"/>
    <mergeCell ref="W10:X10"/>
    <mergeCell ref="AA10:AB10"/>
    <mergeCell ref="Y11:Z11"/>
    <mergeCell ref="W11:X11"/>
    <mergeCell ref="I9:J9"/>
    <mergeCell ref="I10:J10"/>
    <mergeCell ref="F8:H8"/>
    <mergeCell ref="B10:E10"/>
    <mergeCell ref="T8:V8"/>
    <mergeCell ref="Q11:S11"/>
    <mergeCell ref="K11:L11"/>
    <mergeCell ref="O8:P8"/>
    <mergeCell ref="Q9:S9"/>
    <mergeCell ref="T9:V9"/>
    <mergeCell ref="K8:L8"/>
    <mergeCell ref="M8:N8"/>
    <mergeCell ref="I11:J11"/>
    <mergeCell ref="T10:V10"/>
    <mergeCell ref="T11:V11"/>
    <mergeCell ref="F10:H10"/>
    <mergeCell ref="O10:P10"/>
    <mergeCell ref="Q10:S10"/>
    <mergeCell ref="B11:E11"/>
    <mergeCell ref="K10:L10"/>
    <mergeCell ref="F11:H11"/>
    <mergeCell ref="M10:N10"/>
    <mergeCell ref="B1:I1"/>
    <mergeCell ref="H4:X4"/>
    <mergeCell ref="T7:V7"/>
    <mergeCell ref="I7:J7"/>
    <mergeCell ref="M7:N7"/>
    <mergeCell ref="O7:P7"/>
    <mergeCell ref="Q7:S7"/>
    <mergeCell ref="B7:E7"/>
    <mergeCell ref="F7:H7"/>
    <mergeCell ref="K7:L7"/>
    <mergeCell ref="Y14:Z14"/>
    <mergeCell ref="O13:P13"/>
    <mergeCell ref="T13:V13"/>
    <mergeCell ref="T14:V14"/>
    <mergeCell ref="I16:J16"/>
    <mergeCell ref="K20:L20"/>
    <mergeCell ref="M20:N20"/>
    <mergeCell ref="O20:P20"/>
    <mergeCell ref="Q20:S20"/>
    <mergeCell ref="T20:V20"/>
    <mergeCell ref="W20:X20"/>
    <mergeCell ref="Y20:Z20"/>
    <mergeCell ref="T15:V15"/>
    <mergeCell ref="W15:X15"/>
    <mergeCell ref="Y15:Z15"/>
    <mergeCell ref="W18:X18"/>
    <mergeCell ref="Y18:Z18"/>
    <mergeCell ref="Y16:Z16"/>
    <mergeCell ref="W14:X14"/>
    <mergeCell ref="AC14:AD14"/>
    <mergeCell ref="B6:D6"/>
    <mergeCell ref="AC13:AD13"/>
    <mergeCell ref="B14:E14"/>
    <mergeCell ref="F14:H14"/>
    <mergeCell ref="I14:J14"/>
    <mergeCell ref="K14:L14"/>
    <mergeCell ref="M14:N14"/>
    <mergeCell ref="O14:P14"/>
    <mergeCell ref="Q14:S14"/>
    <mergeCell ref="AA14:AB14"/>
    <mergeCell ref="Q12:S12"/>
    <mergeCell ref="T12:V12"/>
    <mergeCell ref="AA12:AB12"/>
    <mergeCell ref="Y12:Z12"/>
    <mergeCell ref="Y9:Z9"/>
    <mergeCell ref="AC9:AD9"/>
    <mergeCell ref="O9:P9"/>
    <mergeCell ref="M9:N9"/>
    <mergeCell ref="K9:L9"/>
    <mergeCell ref="I8:J8"/>
    <mergeCell ref="B8:E8"/>
    <mergeCell ref="B9:E9"/>
    <mergeCell ref="F9:H9"/>
    <mergeCell ref="AA15:AB15"/>
    <mergeCell ref="AC15:AD15"/>
    <mergeCell ref="B15:E15"/>
    <mergeCell ref="F15:H15"/>
    <mergeCell ref="I15:J15"/>
    <mergeCell ref="K15:L15"/>
    <mergeCell ref="M15:N15"/>
    <mergeCell ref="O15:P15"/>
    <mergeCell ref="B19:E19"/>
    <mergeCell ref="F19:H19"/>
    <mergeCell ref="I19:J19"/>
    <mergeCell ref="K19:L19"/>
    <mergeCell ref="M19:N19"/>
    <mergeCell ref="O19:P19"/>
    <mergeCell ref="Q19:S19"/>
    <mergeCell ref="T19:V19"/>
    <mergeCell ref="W19:X19"/>
    <mergeCell ref="Y19:Z19"/>
    <mergeCell ref="AA19:AB19"/>
    <mergeCell ref="AC19:AD19"/>
    <mergeCell ref="AA18:AB18"/>
    <mergeCell ref="AC18:AD18"/>
  </mergeCells>
  <phoneticPr fontId="1"/>
  <pageMargins left="0.19685039370078741" right="0" top="0.59055118110236227" bottom="0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地区別市議会議員数の推移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2021-06-22T06:16:16Z</dcterms:created>
  <dcterms:modified xsi:type="dcterms:W3CDTF">2023-03-15T05:11:43Z</dcterms:modified>
</cp:coreProperties>
</file>