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17790" windowHeight="9480" firstSheet="4" activeTab="6"/>
  </bookViews>
  <sheets>
    <sheet name="平成28年4月1日現在" sheetId="23" r:id="rId1"/>
    <sheet name="平成29年4月1日現在" sheetId="24" r:id="rId2"/>
    <sheet name="平成30年4月1日現在" sheetId="25" r:id="rId3"/>
    <sheet name="平成31年4月1日現在" sheetId="26" r:id="rId4"/>
    <sheet name="令和2年4月1日現在 " sheetId="29" r:id="rId5"/>
    <sheet name="令和３年4月1日現在" sheetId="30" r:id="rId6"/>
    <sheet name="令和４年4月1日現在" sheetId="32" r:id="rId7"/>
  </sheets>
  <definedNames>
    <definedName name="職員情報_Q" localSheetId="4">#REF!</definedName>
    <definedName name="職員情報_Q" localSheetId="5">#REF!</definedName>
    <definedName name="職員情報_Q" localSheetId="6">#REF!</definedName>
    <definedName name="職員情報_Q">#REF!</definedName>
  </definedNames>
  <calcPr calcId="162913"/>
</workbook>
</file>

<file path=xl/calcChain.xml><?xml version="1.0" encoding="utf-8"?>
<calcChain xmlns="http://schemas.openxmlformats.org/spreadsheetml/2006/main">
  <c r="H10" i="26" l="1"/>
  <c r="J12" i="26"/>
  <c r="J8" i="26" s="1"/>
  <c r="L13" i="26"/>
  <c r="L12" i="26" s="1"/>
  <c r="L8" i="26" s="1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9" i="26"/>
  <c r="H40" i="26"/>
  <c r="H41" i="26"/>
  <c r="H42" i="26"/>
  <c r="H43" i="26"/>
  <c r="H44" i="26"/>
  <c r="H45" i="26"/>
  <c r="H46" i="26"/>
  <c r="H47" i="26"/>
  <c r="H48" i="26"/>
  <c r="H49" i="26"/>
  <c r="H8" i="26" l="1"/>
  <c r="H12" i="26"/>
  <c r="H13" i="26"/>
  <c r="W17" i="26"/>
  <c r="W10" i="26"/>
  <c r="Y30" i="26"/>
  <c r="U30" i="26"/>
  <c r="U45" i="26"/>
  <c r="U43" i="26"/>
  <c r="U41" i="26"/>
  <c r="U39" i="26"/>
  <c r="U38" i="26"/>
  <c r="U37" i="26"/>
  <c r="U36" i="26"/>
  <c r="Y35" i="26"/>
  <c r="U35" i="26"/>
  <c r="Y34" i="26"/>
  <c r="Y33" i="26"/>
  <c r="U33" i="26"/>
  <c r="U34" i="26"/>
  <c r="W33" i="26"/>
  <c r="U29" i="26"/>
  <c r="Y28" i="26"/>
  <c r="U28" i="26"/>
  <c r="U25" i="26"/>
  <c r="U24" i="26"/>
  <c r="U23" i="26"/>
  <c r="U22" i="26"/>
  <c r="U21" i="26"/>
  <c r="U20" i="26"/>
  <c r="U19" i="26"/>
  <c r="Y18" i="26"/>
  <c r="U18" i="26"/>
  <c r="U15" i="26"/>
  <c r="U14" i="26"/>
  <c r="U13" i="26"/>
  <c r="U12" i="26"/>
  <c r="Y11" i="26"/>
  <c r="Y10" i="26"/>
  <c r="U11" i="26"/>
  <c r="U8" i="26"/>
  <c r="H17" i="25"/>
  <c r="H47" i="25"/>
  <c r="H46" i="25"/>
  <c r="H45" i="25"/>
  <c r="U44" i="25"/>
  <c r="H44" i="25"/>
  <c r="H43" i="25"/>
  <c r="U42" i="25"/>
  <c r="H42" i="25"/>
  <c r="H41" i="25"/>
  <c r="U40" i="25"/>
  <c r="H40" i="25"/>
  <c r="H39" i="25"/>
  <c r="U38" i="25"/>
  <c r="H38" i="25"/>
  <c r="U37" i="25"/>
  <c r="H37" i="25"/>
  <c r="U36" i="25"/>
  <c r="H36" i="25"/>
  <c r="U35" i="25"/>
  <c r="H35" i="25"/>
  <c r="Y34" i="25"/>
  <c r="U34" i="25"/>
  <c r="H34" i="25"/>
  <c r="Y33" i="25"/>
  <c r="U33" i="25"/>
  <c r="H33" i="25"/>
  <c r="W32" i="25"/>
  <c r="H32" i="25"/>
  <c r="H31" i="25"/>
  <c r="Y30" i="25"/>
  <c r="U30" i="25"/>
  <c r="H30" i="25"/>
  <c r="U29" i="25"/>
  <c r="H29" i="25"/>
  <c r="Y28" i="25"/>
  <c r="U28" i="25"/>
  <c r="H28" i="25"/>
  <c r="H27" i="25"/>
  <c r="U26" i="25"/>
  <c r="H26" i="25"/>
  <c r="U25" i="25"/>
  <c r="H25" i="25"/>
  <c r="U24" i="25"/>
  <c r="L12" i="25"/>
  <c r="H24" i="25"/>
  <c r="U23" i="25"/>
  <c r="H23" i="25"/>
  <c r="U22" i="25"/>
  <c r="H22" i="25"/>
  <c r="U21" i="25"/>
  <c r="H21" i="25"/>
  <c r="U20" i="25"/>
  <c r="H20" i="25"/>
  <c r="U19" i="25"/>
  <c r="H19" i="25"/>
  <c r="Y18" i="25"/>
  <c r="U18" i="25"/>
  <c r="H18" i="25"/>
  <c r="Y17" i="25"/>
  <c r="W17" i="25"/>
  <c r="H16" i="25"/>
  <c r="U15" i="25"/>
  <c r="H15" i="25"/>
  <c r="U14" i="25"/>
  <c r="H14" i="25"/>
  <c r="U13" i="25"/>
  <c r="L13" i="25"/>
  <c r="H13" i="25"/>
  <c r="U12" i="25"/>
  <c r="J12" i="25"/>
  <c r="Y11" i="25"/>
  <c r="Y10" i="25"/>
  <c r="W10" i="25"/>
  <c r="H10" i="25"/>
  <c r="U8" i="25"/>
  <c r="Y19" i="24"/>
  <c r="Y18" i="24"/>
  <c r="H46" i="24"/>
  <c r="H43" i="24"/>
  <c r="H41" i="24"/>
  <c r="H48" i="24"/>
  <c r="H47" i="24"/>
  <c r="U45" i="24"/>
  <c r="H45" i="24"/>
  <c r="H44" i="24"/>
  <c r="U43" i="24"/>
  <c r="H42" i="24"/>
  <c r="U41" i="24"/>
  <c r="H40" i="24"/>
  <c r="U39" i="24"/>
  <c r="H39" i="24"/>
  <c r="U38" i="24"/>
  <c r="H38" i="24"/>
  <c r="U37" i="24"/>
  <c r="H37" i="24"/>
  <c r="U36" i="24"/>
  <c r="H36" i="24"/>
  <c r="Y35" i="24"/>
  <c r="U35" i="24"/>
  <c r="H35" i="24"/>
  <c r="Y34" i="24"/>
  <c r="U34" i="24"/>
  <c r="H34" i="24"/>
  <c r="Y33" i="24"/>
  <c r="W33" i="24"/>
  <c r="U33" i="24"/>
  <c r="H33" i="24"/>
  <c r="H32" i="24"/>
  <c r="Y31" i="24"/>
  <c r="U31" i="24"/>
  <c r="H31" i="24"/>
  <c r="U30" i="24"/>
  <c r="H30" i="24"/>
  <c r="Y29" i="24"/>
  <c r="U29" i="24"/>
  <c r="H29" i="24"/>
  <c r="H28" i="24"/>
  <c r="U27" i="24"/>
  <c r="H27" i="24"/>
  <c r="U26" i="24"/>
  <c r="H26" i="24"/>
  <c r="U25" i="24"/>
  <c r="L25" i="24"/>
  <c r="H25" i="24"/>
  <c r="U24" i="24"/>
  <c r="H24" i="24"/>
  <c r="U23" i="24"/>
  <c r="H23" i="24"/>
  <c r="U22" i="24"/>
  <c r="H22" i="24"/>
  <c r="U21" i="24"/>
  <c r="H21" i="24"/>
  <c r="U20" i="24"/>
  <c r="H20" i="24"/>
  <c r="U19" i="24"/>
  <c r="L19" i="24"/>
  <c r="H19" i="24"/>
  <c r="W18" i="24"/>
  <c r="H18" i="24"/>
  <c r="H17" i="24"/>
  <c r="U16" i="24"/>
  <c r="L16" i="24"/>
  <c r="H16" i="24"/>
  <c r="U15" i="24"/>
  <c r="H15" i="24"/>
  <c r="U14" i="24"/>
  <c r="L14" i="24"/>
  <c r="L13" i="24"/>
  <c r="H14" i="24"/>
  <c r="U13" i="24"/>
  <c r="J13" i="24"/>
  <c r="Y12" i="24"/>
  <c r="U12" i="24"/>
  <c r="W11" i="24"/>
  <c r="J9" i="24"/>
  <c r="H11" i="24"/>
  <c r="U9" i="24"/>
  <c r="H47" i="23"/>
  <c r="H42" i="23"/>
  <c r="H41" i="23"/>
  <c r="H39" i="23"/>
  <c r="H31" i="23"/>
  <c r="U38" i="23"/>
  <c r="Y35" i="23"/>
  <c r="L25" i="23"/>
  <c r="H25" i="23"/>
  <c r="L16" i="23"/>
  <c r="L19" i="23"/>
  <c r="L14" i="23"/>
  <c r="H14" i="23"/>
  <c r="Y12" i="23"/>
  <c r="U12" i="23"/>
  <c r="Y22" i="23"/>
  <c r="U22" i="23"/>
  <c r="Y18" i="23"/>
  <c r="Y31" i="23"/>
  <c r="Y30" i="23"/>
  <c r="U30" i="23"/>
  <c r="Y29" i="23"/>
  <c r="Y34" i="23"/>
  <c r="U35" i="23"/>
  <c r="Y33" i="23"/>
  <c r="U33" i="23"/>
  <c r="W18" i="23"/>
  <c r="U18" i="23"/>
  <c r="Y11" i="23"/>
  <c r="W11" i="23"/>
  <c r="J9" i="23"/>
  <c r="J13" i="23"/>
  <c r="U19" i="23"/>
  <c r="H40" i="23"/>
  <c r="H38" i="23"/>
  <c r="H48" i="23"/>
  <c r="H46" i="23"/>
  <c r="H45" i="23"/>
  <c r="U45" i="23"/>
  <c r="H44" i="23"/>
  <c r="H43" i="23"/>
  <c r="U43" i="23"/>
  <c r="U41" i="23"/>
  <c r="U39" i="23"/>
  <c r="U37" i="23"/>
  <c r="H37" i="23"/>
  <c r="U36" i="23"/>
  <c r="H36" i="23"/>
  <c r="H35" i="23"/>
  <c r="U34" i="23"/>
  <c r="H34" i="23"/>
  <c r="H33" i="23"/>
  <c r="H32" i="23"/>
  <c r="U31" i="23"/>
  <c r="H30" i="23"/>
  <c r="U29" i="23"/>
  <c r="H29" i="23"/>
  <c r="H28" i="23"/>
  <c r="U27" i="23"/>
  <c r="H27" i="23"/>
  <c r="U26" i="23"/>
  <c r="H26" i="23"/>
  <c r="U25" i="23"/>
  <c r="U24" i="23"/>
  <c r="H24" i="23"/>
  <c r="U23" i="23"/>
  <c r="H23" i="23"/>
  <c r="H22" i="23"/>
  <c r="U21" i="23"/>
  <c r="H21" i="23"/>
  <c r="U20" i="23"/>
  <c r="H20" i="23"/>
  <c r="H19" i="23"/>
  <c r="H18" i="23"/>
  <c r="H17" i="23"/>
  <c r="U16" i="23"/>
  <c r="H16" i="23"/>
  <c r="U15" i="23"/>
  <c r="H15" i="23"/>
  <c r="U14" i="23"/>
  <c r="U13" i="23"/>
  <c r="H11" i="23"/>
  <c r="U9" i="23"/>
  <c r="W33" i="23"/>
  <c r="L13" i="23"/>
  <c r="U11" i="23"/>
  <c r="L9" i="23"/>
  <c r="H9" i="23"/>
  <c r="H13" i="23"/>
  <c r="U18" i="24"/>
  <c r="H13" i="24"/>
  <c r="Y11" i="24"/>
  <c r="U11" i="24"/>
  <c r="L9" i="24"/>
  <c r="H9" i="24"/>
  <c r="U11" i="25"/>
  <c r="U17" i="25"/>
  <c r="U10" i="25"/>
  <c r="J8" i="25"/>
  <c r="H12" i="25"/>
  <c r="Y32" i="25"/>
  <c r="U32" i="25"/>
  <c r="L8" i="25"/>
  <c r="H8" i="25"/>
  <c r="U10" i="26"/>
  <c r="Y17" i="26"/>
  <c r="U17" i="26"/>
</calcChain>
</file>

<file path=xl/sharedStrings.xml><?xml version="1.0" encoding="utf-8"?>
<sst xmlns="http://schemas.openxmlformats.org/spreadsheetml/2006/main" count="667" uniqueCount="123">
  <si>
    <t>区分</t>
    <rPh sb="0" eb="2">
      <t>クブン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</si>
  <si>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</si>
  <si>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</si>
  <si>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</si>
  <si>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議会事務局</t>
    <rPh sb="0" eb="2">
      <t>ギカイ</t>
    </rPh>
    <rPh sb="2" eb="5">
      <t>ジムキョク</t>
    </rPh>
    <phoneticPr fontId="1"/>
  </si>
  <si>
    <t>管理課</t>
    <rPh sb="0" eb="2">
      <t>カンリ</t>
    </rPh>
    <rPh sb="2" eb="3">
      <t>カ</t>
    </rPh>
    <phoneticPr fontId="1"/>
  </si>
  <si>
    <t>市長部局</t>
    <rPh sb="0" eb="2">
      <t>シチョウ</t>
    </rPh>
    <rPh sb="2" eb="3">
      <t>ブ</t>
    </rPh>
    <rPh sb="3" eb="4">
      <t>キョク</t>
    </rPh>
    <phoneticPr fontId="1"/>
  </si>
  <si>
    <t>区画整理課</t>
    <rPh sb="0" eb="2">
      <t>クカク</t>
    </rPh>
    <rPh sb="2" eb="4">
      <t>セイリ</t>
    </rPh>
    <rPh sb="4" eb="5">
      <t>カ</t>
    </rPh>
    <phoneticPr fontId="1"/>
  </si>
  <si>
    <t>企画部</t>
    <rPh sb="0" eb="2">
      <t>キカク</t>
    </rPh>
    <rPh sb="2" eb="3">
      <t>ブ</t>
    </rPh>
    <phoneticPr fontId="1"/>
  </si>
  <si>
    <t>教育委員会事務局</t>
    <rPh sb="0" eb="2">
      <t>キョウイク</t>
    </rPh>
    <rPh sb="2" eb="5">
      <t>イインカイ</t>
    </rPh>
    <rPh sb="5" eb="8">
      <t>ジムキョク</t>
    </rPh>
    <phoneticPr fontId="1"/>
  </si>
  <si>
    <t>教育部</t>
    <rPh sb="0" eb="2">
      <t>キョウイク</t>
    </rPh>
    <rPh sb="2" eb="3">
      <t>ブ</t>
    </rPh>
    <phoneticPr fontId="1"/>
  </si>
  <si>
    <t>財政課</t>
    <rPh sb="0" eb="2">
      <t>ザイセイ</t>
    </rPh>
    <rPh sb="2" eb="3">
      <t>カ</t>
    </rPh>
    <phoneticPr fontId="1"/>
  </si>
  <si>
    <t>総務部</t>
    <rPh sb="0" eb="2">
      <t>ソウム</t>
    </rPh>
    <rPh sb="2" eb="3">
      <t>ブ</t>
    </rPh>
    <phoneticPr fontId="1"/>
  </si>
  <si>
    <t>生涯学習課</t>
    <rPh sb="0" eb="2">
      <t>ショウガイ</t>
    </rPh>
    <rPh sb="2" eb="4">
      <t>ガクシュウ</t>
    </rPh>
    <rPh sb="4" eb="5">
      <t>カ</t>
    </rPh>
    <phoneticPr fontId="1"/>
  </si>
  <si>
    <t>体育課</t>
    <rPh sb="0" eb="2">
      <t>タイイク</t>
    </rPh>
    <rPh sb="2" eb="3">
      <t>カ</t>
    </rPh>
    <phoneticPr fontId="1"/>
  </si>
  <si>
    <t>人事課</t>
    <rPh sb="0" eb="3">
      <t>ジンジカ</t>
    </rPh>
    <phoneticPr fontId="1"/>
  </si>
  <si>
    <t>秘書広報課</t>
    <rPh sb="0" eb="2">
      <t>ヒショ</t>
    </rPh>
    <rPh sb="2" eb="4">
      <t>コウホウ</t>
    </rPh>
    <rPh sb="4" eb="5">
      <t>カ</t>
    </rPh>
    <phoneticPr fontId="1"/>
  </si>
  <si>
    <t>情報管理課</t>
    <rPh sb="0" eb="2">
      <t>ジョウホウ</t>
    </rPh>
    <rPh sb="2" eb="5">
      <t>カンリカ</t>
    </rPh>
    <phoneticPr fontId="1"/>
  </si>
  <si>
    <t>消防本部</t>
    <rPh sb="0" eb="2">
      <t>ショウボウ</t>
    </rPh>
    <rPh sb="2" eb="4">
      <t>ホンブ</t>
    </rPh>
    <phoneticPr fontId="1"/>
  </si>
  <si>
    <t>会計課</t>
    <rPh sb="0" eb="2">
      <t>カイケイ</t>
    </rPh>
    <rPh sb="2" eb="3">
      <t>カ</t>
    </rPh>
    <phoneticPr fontId="1"/>
  </si>
  <si>
    <t>市民課</t>
    <rPh sb="0" eb="2">
      <t>シミン</t>
    </rPh>
    <rPh sb="2" eb="3">
      <t>カ</t>
    </rPh>
    <phoneticPr fontId="1"/>
  </si>
  <si>
    <t>保険年金課</t>
    <rPh sb="0" eb="2">
      <t>ホケン</t>
    </rPh>
    <rPh sb="2" eb="4">
      <t>ネンキン</t>
    </rPh>
    <rPh sb="4" eb="5">
      <t>カ</t>
    </rPh>
    <phoneticPr fontId="1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</si>
  <si>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"/>
  </si>
  <si>
    <t>監査委員会事務局</t>
    <rPh sb="0" eb="2">
      <t>カンサ</t>
    </rPh>
    <rPh sb="2" eb="4">
      <t>イイン</t>
    </rPh>
    <rPh sb="4" eb="5">
      <t>カイ</t>
    </rPh>
    <rPh sb="5" eb="8">
      <t>ジムキョク</t>
    </rPh>
    <phoneticPr fontId="1"/>
  </si>
  <si>
    <t>環境課</t>
    <rPh sb="0" eb="2">
      <t>カンキョウ</t>
    </rPh>
    <rPh sb="2" eb="3">
      <t>カ</t>
    </rPh>
    <phoneticPr fontId="1"/>
  </si>
  <si>
    <t>農業委員会事務局</t>
    <rPh sb="0" eb="2">
      <t>ノウギョウ</t>
    </rPh>
    <rPh sb="2" eb="5">
      <t>イインカイ</t>
    </rPh>
    <rPh sb="5" eb="8">
      <t>ジムキョク</t>
    </rPh>
    <phoneticPr fontId="1"/>
  </si>
  <si>
    <t>下水道課</t>
    <rPh sb="0" eb="3">
      <t>ゲスイドウ</t>
    </rPh>
    <rPh sb="3" eb="4">
      <t>カ</t>
    </rPh>
    <phoneticPr fontId="1"/>
  </si>
  <si>
    <t>市立病院</t>
    <rPh sb="0" eb="2">
      <t>シリツ</t>
    </rPh>
    <rPh sb="2" eb="4">
      <t>ビョウイン</t>
    </rPh>
    <phoneticPr fontId="1"/>
  </si>
  <si>
    <t>福祉部</t>
    <rPh sb="0" eb="2">
      <t>フクシ</t>
    </rPh>
    <rPh sb="2" eb="3">
      <t>ブ</t>
    </rPh>
    <phoneticPr fontId="1"/>
  </si>
  <si>
    <t>事務部</t>
    <rPh sb="0" eb="2">
      <t>ジム</t>
    </rPh>
    <rPh sb="2" eb="3">
      <t>ブ</t>
    </rPh>
    <phoneticPr fontId="1"/>
  </si>
  <si>
    <t>生活福祉課</t>
    <rPh sb="0" eb="2">
      <t>セイカツ</t>
    </rPh>
    <rPh sb="2" eb="5">
      <t>フクシカ</t>
    </rPh>
    <phoneticPr fontId="1"/>
  </si>
  <si>
    <t>医事課</t>
    <rPh sb="0" eb="2">
      <t>イジ</t>
    </rPh>
    <rPh sb="2" eb="3">
      <t>カ</t>
    </rPh>
    <phoneticPr fontId="1"/>
  </si>
  <si>
    <t>健康課</t>
    <rPh sb="0" eb="2">
      <t>ケンコウ</t>
    </rPh>
    <rPh sb="2" eb="3">
      <t>カ</t>
    </rPh>
    <phoneticPr fontId="1"/>
  </si>
  <si>
    <t>診療部</t>
    <rPh sb="0" eb="2">
      <t>シンリョウ</t>
    </rPh>
    <rPh sb="2" eb="3">
      <t>ブ</t>
    </rPh>
    <phoneticPr fontId="1"/>
  </si>
  <si>
    <t>子育て支援課</t>
    <rPh sb="0" eb="2">
      <t>コソダ</t>
    </rPh>
    <rPh sb="3" eb="5">
      <t>シエン</t>
    </rPh>
    <rPh sb="5" eb="6">
      <t>カ</t>
    </rPh>
    <phoneticPr fontId="1"/>
  </si>
  <si>
    <t>診療科</t>
    <rPh sb="0" eb="2">
      <t>シンリョウ</t>
    </rPh>
    <rPh sb="2" eb="3">
      <t>カ</t>
    </rPh>
    <phoneticPr fontId="1"/>
  </si>
  <si>
    <t>薬剤科</t>
    <rPh sb="0" eb="2">
      <t>ヤクザイ</t>
    </rPh>
    <rPh sb="2" eb="3">
      <t>カ</t>
    </rPh>
    <phoneticPr fontId="1"/>
  </si>
  <si>
    <t>第３保育園</t>
    <rPh sb="0" eb="1">
      <t>ダイ</t>
    </rPh>
    <rPh sb="2" eb="5">
      <t>ホイクエン</t>
    </rPh>
    <phoneticPr fontId="1"/>
  </si>
  <si>
    <t>看護部</t>
    <rPh sb="0" eb="2">
      <t>カンゴ</t>
    </rPh>
    <rPh sb="2" eb="3">
      <t>ブ</t>
    </rPh>
    <phoneticPr fontId="1"/>
  </si>
  <si>
    <t>第４保育園</t>
    <rPh sb="0" eb="1">
      <t>ダイ</t>
    </rPh>
    <rPh sb="2" eb="5">
      <t>ホイクエン</t>
    </rPh>
    <phoneticPr fontId="1"/>
  </si>
  <si>
    <t>看護科</t>
    <rPh sb="0" eb="2">
      <t>カンゴ</t>
    </rPh>
    <rPh sb="2" eb="3">
      <t>カ</t>
    </rPh>
    <phoneticPr fontId="1"/>
  </si>
  <si>
    <t>第５保育園</t>
    <rPh sb="0" eb="1">
      <t>ダイ</t>
    </rPh>
    <rPh sb="2" eb="5">
      <t>ホイクエン</t>
    </rPh>
    <phoneticPr fontId="1"/>
  </si>
  <si>
    <t>資料　：　総務部人事課・市立病院管理課</t>
    <rPh sb="0" eb="2">
      <t>シリョウ</t>
    </rPh>
    <rPh sb="5" eb="7">
      <t>ソウム</t>
    </rPh>
    <rPh sb="7" eb="8">
      <t>ブ</t>
    </rPh>
    <rPh sb="8" eb="10">
      <t>ジンジ</t>
    </rPh>
    <rPh sb="10" eb="11">
      <t>カ</t>
    </rPh>
    <rPh sb="12" eb="14">
      <t>シリツ</t>
    </rPh>
    <rPh sb="14" eb="16">
      <t>ビョウイン</t>
    </rPh>
    <rPh sb="16" eb="18">
      <t>カンリ</t>
    </rPh>
    <rPh sb="18" eb="19">
      <t>カ</t>
    </rPh>
    <phoneticPr fontId="1"/>
  </si>
  <si>
    <t>警防課</t>
    <rPh sb="0" eb="2">
      <t>ケイボウ</t>
    </rPh>
    <rPh sb="2" eb="3">
      <t>カ</t>
    </rPh>
    <phoneticPr fontId="1"/>
  </si>
  <si>
    <t>予防課</t>
    <rPh sb="0" eb="3">
      <t>ヨボウカ</t>
    </rPh>
    <phoneticPr fontId="1"/>
  </si>
  <si>
    <t>課税課</t>
    <rPh sb="0" eb="2">
      <t>カゼイ</t>
    </rPh>
    <rPh sb="2" eb="3">
      <t>カ</t>
    </rPh>
    <phoneticPr fontId="1"/>
  </si>
  <si>
    <t>高齢福祉課</t>
    <rPh sb="0" eb="2">
      <t>コウレイ</t>
    </rPh>
    <rPh sb="2" eb="4">
      <t>フクシ</t>
    </rPh>
    <rPh sb="4" eb="5">
      <t>カ</t>
    </rPh>
    <phoneticPr fontId="1"/>
  </si>
  <si>
    <t>障害福祉課</t>
    <rPh sb="0" eb="2">
      <t>ショウガイ</t>
    </rPh>
    <rPh sb="2" eb="4">
      <t>フクシ</t>
    </rPh>
    <rPh sb="4" eb="5">
      <t>カ</t>
    </rPh>
    <phoneticPr fontId="1"/>
  </si>
  <si>
    <t>注）市長・副市長及び教育長を除く。</t>
    <rPh sb="0" eb="1">
      <t>チュウ</t>
    </rPh>
    <rPh sb="2" eb="4">
      <t>シチョウ</t>
    </rPh>
    <rPh sb="5" eb="8">
      <t>フクシチョウ</t>
    </rPh>
    <rPh sb="8" eb="9">
      <t>オヨ</t>
    </rPh>
    <rPh sb="10" eb="12">
      <t>キョウイク</t>
    </rPh>
    <rPh sb="12" eb="13">
      <t>チョウ</t>
    </rPh>
    <rPh sb="14" eb="15">
      <t>ノゾ</t>
    </rPh>
    <phoneticPr fontId="1"/>
  </si>
  <si>
    <t>薬剤部</t>
    <rPh sb="0" eb="2">
      <t>ヤクザイ</t>
    </rPh>
    <rPh sb="2" eb="3">
      <t>ブ</t>
    </rPh>
    <phoneticPr fontId="1"/>
  </si>
  <si>
    <t>院長・副院長・坂浜診療所</t>
    <rPh sb="0" eb="2">
      <t>インチョウ</t>
    </rPh>
    <rPh sb="3" eb="4">
      <t>フク</t>
    </rPh>
    <rPh sb="4" eb="6">
      <t>インチョウ</t>
    </rPh>
    <rPh sb="7" eb="9">
      <t>サカハマ</t>
    </rPh>
    <rPh sb="9" eb="12">
      <t>シンリョウジョ</t>
    </rPh>
    <phoneticPr fontId="1"/>
  </si>
  <si>
    <t>企画政策課</t>
    <rPh sb="0" eb="2">
      <t>キカク</t>
    </rPh>
    <rPh sb="2" eb="4">
      <t>セイサク</t>
    </rPh>
    <rPh sb="4" eb="5">
      <t>カ</t>
    </rPh>
    <phoneticPr fontId="1"/>
  </si>
  <si>
    <t>都市建設部</t>
    <rPh sb="0" eb="2">
      <t>トシ</t>
    </rPh>
    <rPh sb="2" eb="4">
      <t>ケンセツ</t>
    </rPh>
    <rPh sb="4" eb="5">
      <t>ブ</t>
    </rPh>
    <phoneticPr fontId="1"/>
  </si>
  <si>
    <t>都市計画課</t>
    <rPh sb="0" eb="2">
      <t>トシ</t>
    </rPh>
    <rPh sb="2" eb="4">
      <t>ケイカク</t>
    </rPh>
    <rPh sb="4" eb="5">
      <t>カ</t>
    </rPh>
    <phoneticPr fontId="1"/>
  </si>
  <si>
    <t>市街地整備課</t>
    <rPh sb="0" eb="3">
      <t>シガイチ</t>
    </rPh>
    <rPh sb="3" eb="5">
      <t>セイビ</t>
    </rPh>
    <rPh sb="5" eb="6">
      <t>カ</t>
    </rPh>
    <phoneticPr fontId="1"/>
  </si>
  <si>
    <t>　</t>
    <phoneticPr fontId="1"/>
  </si>
  <si>
    <t>注）自治法・派遣法による派遣職員を除く。</t>
    <phoneticPr fontId="1"/>
  </si>
  <si>
    <t>防災課</t>
    <rPh sb="0" eb="2">
      <t>ボウサイ</t>
    </rPh>
    <rPh sb="2" eb="3">
      <t>カ</t>
    </rPh>
    <phoneticPr fontId="1"/>
  </si>
  <si>
    <t>小中学校</t>
    <rPh sb="0" eb="4">
      <t>ショウチュウガッコウ</t>
    </rPh>
    <phoneticPr fontId="1"/>
  </si>
  <si>
    <t>健診センター</t>
    <phoneticPr fontId="1"/>
  </si>
  <si>
    <t>健診科</t>
    <phoneticPr fontId="1"/>
  </si>
  <si>
    <t>市民協働課</t>
    <rPh sb="0" eb="2">
      <t>シミン</t>
    </rPh>
    <rPh sb="2" eb="4">
      <t>キョウドウ</t>
    </rPh>
    <rPh sb="4" eb="5">
      <t>カ</t>
    </rPh>
    <phoneticPr fontId="1"/>
  </si>
  <si>
    <t>児童青少年課</t>
    <rPh sb="0" eb="2">
      <t>ジドウ</t>
    </rPh>
    <rPh sb="2" eb="5">
      <t>セイショウネン</t>
    </rPh>
    <rPh sb="5" eb="6">
      <t>カ</t>
    </rPh>
    <phoneticPr fontId="1"/>
  </si>
  <si>
    <t>指導課</t>
    <rPh sb="0" eb="3">
      <t>シドウカ</t>
    </rPh>
    <phoneticPr fontId="1"/>
  </si>
  <si>
    <t>教育総務課</t>
    <rPh sb="0" eb="2">
      <t>キョウイク</t>
    </rPh>
    <rPh sb="2" eb="4">
      <t>ソウム</t>
    </rPh>
    <rPh sb="4" eb="5">
      <t>カ</t>
    </rPh>
    <phoneticPr fontId="1"/>
  </si>
  <si>
    <t>収納課</t>
    <rPh sb="0" eb="2">
      <t>シュウノウ</t>
    </rPh>
    <rPh sb="2" eb="3">
      <t>カ</t>
    </rPh>
    <phoneticPr fontId="1"/>
  </si>
  <si>
    <t>総務契約課</t>
    <rPh sb="0" eb="2">
      <t>ソウム</t>
    </rPh>
    <rPh sb="2" eb="4">
      <t>ケイヤク</t>
    </rPh>
    <rPh sb="4" eb="5">
      <t>カ</t>
    </rPh>
    <phoneticPr fontId="1"/>
  </si>
  <si>
    <t>財産管理課</t>
    <rPh sb="0" eb="2">
      <t>ザイサン</t>
    </rPh>
    <rPh sb="2" eb="4">
      <t>カンリ</t>
    </rPh>
    <rPh sb="4" eb="5">
      <t>カ</t>
    </rPh>
    <phoneticPr fontId="1"/>
  </si>
  <si>
    <t>経済観光課</t>
    <rPh sb="0" eb="2">
      <t>ケイザイ</t>
    </rPh>
    <rPh sb="2" eb="5">
      <t>カンコウカ</t>
    </rPh>
    <phoneticPr fontId="1"/>
  </si>
  <si>
    <t>建築保全課</t>
    <rPh sb="0" eb="2">
      <t>ケンチク</t>
    </rPh>
    <rPh sb="2" eb="4">
      <t>ホゼン</t>
    </rPh>
    <rPh sb="4" eb="5">
      <t>カ</t>
    </rPh>
    <phoneticPr fontId="1"/>
  </si>
  <si>
    <t>土木課</t>
    <rPh sb="0" eb="2">
      <t>ドボク</t>
    </rPh>
    <rPh sb="2" eb="3">
      <t>カ</t>
    </rPh>
    <phoneticPr fontId="1"/>
  </si>
  <si>
    <t>学務課</t>
    <rPh sb="0" eb="3">
      <t>ガクムカ</t>
    </rPh>
    <phoneticPr fontId="1"/>
  </si>
  <si>
    <t>学校給食課</t>
    <rPh sb="0" eb="2">
      <t>ガッコウ</t>
    </rPh>
    <rPh sb="2" eb="4">
      <t>キュウショク</t>
    </rPh>
    <rPh sb="4" eb="5">
      <t>カ</t>
    </rPh>
    <phoneticPr fontId="1"/>
  </si>
  <si>
    <t>図書館課</t>
    <rPh sb="0" eb="2">
      <t>トショ</t>
    </rPh>
    <rPh sb="2" eb="3">
      <t>カン</t>
    </rPh>
    <rPh sb="3" eb="4">
      <t>カ</t>
    </rPh>
    <phoneticPr fontId="1"/>
  </si>
  <si>
    <t>消防総務課</t>
    <rPh sb="0" eb="2">
      <t>ショウボウ</t>
    </rPh>
    <rPh sb="2" eb="5">
      <t>ソウムカ</t>
    </rPh>
    <phoneticPr fontId="1"/>
  </si>
  <si>
    <t>市民部</t>
    <rPh sb="0" eb="2">
      <t>シミン</t>
    </rPh>
    <rPh sb="2" eb="3">
      <t>ブ</t>
    </rPh>
    <phoneticPr fontId="1"/>
  </si>
  <si>
    <t>第１８５表　　　　組織別男女別職員数</t>
    <rPh sb="0" eb="1">
      <t>ダイ</t>
    </rPh>
    <rPh sb="4" eb="5">
      <t>ヒョウ</t>
    </rPh>
    <rPh sb="9" eb="11">
      <t>ソシキ</t>
    </rPh>
    <rPh sb="11" eb="12">
      <t>ベツ</t>
    </rPh>
    <rPh sb="12" eb="14">
      <t>ダンジョ</t>
    </rPh>
    <rPh sb="14" eb="15">
      <t>ベツ</t>
    </rPh>
    <rPh sb="15" eb="17">
      <t>ショクイン</t>
    </rPh>
    <rPh sb="17" eb="18">
      <t>スウ</t>
    </rPh>
    <phoneticPr fontId="1"/>
  </si>
  <si>
    <t>（平成28年4月1日現在）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</si>
  <si>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単位：人</t>
    <rPh sb="0" eb="2">
      <t>タンイ</t>
    </rPh>
    <rPh sb="3" eb="4">
      <t>ニン</t>
    </rPh>
    <phoneticPr fontId="1"/>
  </si>
  <si>
    <t>-</t>
    <phoneticPr fontId="1"/>
  </si>
  <si>
    <t>-</t>
    <phoneticPr fontId="1"/>
  </si>
  <si>
    <t>-</t>
    <phoneticPr fontId="1"/>
  </si>
  <si>
    <t>（平成29年4月1日現在）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</si>
  <si>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（平成30年4月1日現在）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</si>
  <si>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（平成31年4月1日現在）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</si>
  <si>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スポーツ推進課</t>
    <rPh sb="4" eb="6">
      <t>スイシン</t>
    </rPh>
    <rPh sb="6" eb="7">
      <t>カ</t>
    </rPh>
    <phoneticPr fontId="1"/>
  </si>
  <si>
    <t>住所整理・団地再生課</t>
    <rPh sb="0" eb="4">
      <t>ジュウショセイリ</t>
    </rPh>
    <rPh sb="5" eb="10">
      <t>ダンチサイセイカ</t>
    </rPh>
    <phoneticPr fontId="1"/>
  </si>
  <si>
    <t>住所整理・団地再生課</t>
    <rPh sb="0" eb="2">
      <t>ジュウショ</t>
    </rPh>
    <rPh sb="2" eb="4">
      <t>セイリ</t>
    </rPh>
    <rPh sb="5" eb="7">
      <t>ダンチ</t>
    </rPh>
    <rPh sb="7" eb="9">
      <t>サイセイ</t>
    </rPh>
    <rPh sb="9" eb="10">
      <t>カ</t>
    </rPh>
    <phoneticPr fontId="1"/>
  </si>
  <si>
    <t>（令和2年4月1日現在）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</si>
  <si>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第１８３表　　　　組織別男女別職員数</t>
    <rPh sb="0" eb="1">
      <t>ダイ</t>
    </rPh>
    <rPh sb="4" eb="5">
      <t>ヒョウ</t>
    </rPh>
    <rPh sb="9" eb="11">
      <t>ソシキ</t>
    </rPh>
    <rPh sb="11" eb="12">
      <t>ベツ</t>
    </rPh>
    <rPh sb="12" eb="14">
      <t>ダンジョ</t>
    </rPh>
    <rPh sb="14" eb="15">
      <t>ベツ</t>
    </rPh>
    <rPh sb="15" eb="17">
      <t>ショクイン</t>
    </rPh>
    <rPh sb="17" eb="18">
      <t>スウ</t>
    </rPh>
    <phoneticPr fontId="1"/>
  </si>
  <si>
    <t>ＩＣＴ推進課</t>
    <rPh sb="3" eb="6">
      <t>スイシンカ</t>
    </rPh>
    <phoneticPr fontId="1"/>
  </si>
  <si>
    <t>文書法制課</t>
    <rPh sb="0" eb="2">
      <t>ブンショ</t>
    </rPh>
    <rPh sb="2" eb="5">
      <t>ホウセイカ</t>
    </rPh>
    <phoneticPr fontId="1"/>
  </si>
  <si>
    <t>財産管理課</t>
    <rPh sb="0" eb="2">
      <t>ザイサン</t>
    </rPh>
    <rPh sb="2" eb="5">
      <t>カンリカ</t>
    </rPh>
    <phoneticPr fontId="1"/>
  </si>
  <si>
    <t>課税課</t>
    <rPh sb="0" eb="3">
      <t>カゼイカ</t>
    </rPh>
    <phoneticPr fontId="1"/>
  </si>
  <si>
    <t>収納課</t>
    <rPh sb="0" eb="3">
      <t>シュウノウカ</t>
    </rPh>
    <phoneticPr fontId="1"/>
  </si>
  <si>
    <t>産業文化スポーツ部</t>
    <rPh sb="0" eb="4">
      <t>サンギョウブンカ</t>
    </rPh>
    <rPh sb="8" eb="9">
      <t>ブ</t>
    </rPh>
    <phoneticPr fontId="1"/>
  </si>
  <si>
    <t>経済課</t>
    <rPh sb="0" eb="3">
      <t>ケイザイカ</t>
    </rPh>
    <phoneticPr fontId="1"/>
  </si>
  <si>
    <t>観光課</t>
    <rPh sb="0" eb="3">
      <t>カンコウカ</t>
    </rPh>
    <phoneticPr fontId="1"/>
  </si>
  <si>
    <t>子ども福祉部</t>
    <rPh sb="0" eb="1">
      <t>コ</t>
    </rPh>
    <rPh sb="3" eb="5">
      <t>フクシ</t>
    </rPh>
    <rPh sb="5" eb="6">
      <t>ブ</t>
    </rPh>
    <phoneticPr fontId="1"/>
  </si>
  <si>
    <t>子ども家庭支援センター課</t>
    <rPh sb="0" eb="1">
      <t>コ</t>
    </rPh>
    <rPh sb="3" eb="7">
      <t>カテイシエン</t>
    </rPh>
    <rPh sb="11" eb="12">
      <t>カ</t>
    </rPh>
    <phoneticPr fontId="1"/>
  </si>
  <si>
    <t>まちづくり計画課</t>
    <rPh sb="5" eb="8">
      <t>ケイカクカ</t>
    </rPh>
    <phoneticPr fontId="1"/>
  </si>
  <si>
    <t>まちづくり再生課</t>
    <rPh sb="5" eb="7">
      <t>サイセイ</t>
    </rPh>
    <rPh sb="7" eb="8">
      <t>カ</t>
    </rPh>
    <phoneticPr fontId="1"/>
  </si>
  <si>
    <t>都市環境整備部</t>
    <rPh sb="0" eb="4">
      <t>トシカンキョウ</t>
    </rPh>
    <rPh sb="4" eb="7">
      <t>セイビブ</t>
    </rPh>
    <phoneticPr fontId="1"/>
  </si>
  <si>
    <t>緑と環境課</t>
    <rPh sb="0" eb="1">
      <t>ミドリ</t>
    </rPh>
    <rPh sb="2" eb="5">
      <t>カンキョウカ</t>
    </rPh>
    <phoneticPr fontId="1"/>
  </si>
  <si>
    <t>生活環境課</t>
    <rPh sb="0" eb="5">
      <t>セイカツカンキョウカ</t>
    </rPh>
    <phoneticPr fontId="1"/>
  </si>
  <si>
    <t>区画整理課</t>
    <rPh sb="0" eb="4">
      <t>クカクセイリ</t>
    </rPh>
    <rPh sb="4" eb="5">
      <t>カ</t>
    </rPh>
    <phoneticPr fontId="1"/>
  </si>
  <si>
    <t>注）市長・副市長及び教育長、病院事業管理者を除く。</t>
    <rPh sb="0" eb="1">
      <t>チュウ</t>
    </rPh>
    <rPh sb="2" eb="4">
      <t>シチョウ</t>
    </rPh>
    <rPh sb="5" eb="8">
      <t>フクシチョウ</t>
    </rPh>
    <rPh sb="8" eb="9">
      <t>オヨ</t>
    </rPh>
    <rPh sb="10" eb="12">
      <t>キョウイク</t>
    </rPh>
    <rPh sb="12" eb="13">
      <t>チョウ</t>
    </rPh>
    <rPh sb="14" eb="16">
      <t>ビョウイン</t>
    </rPh>
    <rPh sb="16" eb="18">
      <t>ジギョウ</t>
    </rPh>
    <rPh sb="18" eb="21">
      <t>カンリシャ</t>
    </rPh>
    <rPh sb="22" eb="23">
      <t>ノゾ</t>
    </rPh>
    <phoneticPr fontId="1"/>
  </si>
  <si>
    <t>注）自治法による派遣職員を除く。</t>
    <phoneticPr fontId="1"/>
  </si>
  <si>
    <t>（令和3年4月1日現在）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</si>
  <si>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経営企画課</t>
    <rPh sb="0" eb="5">
      <t>ケイエイキカクカ</t>
    </rPh>
    <phoneticPr fontId="1"/>
  </si>
  <si>
    <t>診療科</t>
    <phoneticPr fontId="10"/>
  </si>
  <si>
    <t>薬剤科</t>
    <phoneticPr fontId="10"/>
  </si>
  <si>
    <t>看護科</t>
    <phoneticPr fontId="10"/>
  </si>
  <si>
    <t>健診センター</t>
  </si>
  <si>
    <t>健診科</t>
    <phoneticPr fontId="10"/>
  </si>
  <si>
    <t>注）自治法・派遣法による派遣職員を除く。</t>
  </si>
  <si>
    <t>（令和4年4月1日現在）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</si>
  <si>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事務部担当課</t>
    <rPh sb="0" eb="6">
      <t>ジムブタントウカ</t>
    </rPh>
    <phoneticPr fontId="1"/>
  </si>
  <si>
    <t>診療部</t>
    <rPh sb="0" eb="3">
      <t>シンリョウブ</t>
    </rPh>
    <phoneticPr fontId="1"/>
  </si>
  <si>
    <t>薬剤部</t>
    <rPh sb="0" eb="3">
      <t>ヤクザイブ</t>
    </rPh>
    <phoneticPr fontId="1"/>
  </si>
  <si>
    <t>看護部</t>
    <rPh sb="0" eb="3">
      <t>カンゴブ</t>
    </rPh>
    <phoneticPr fontId="1"/>
  </si>
  <si>
    <t>地域医療支援センター</t>
    <rPh sb="0" eb="2">
      <t>チイキ</t>
    </rPh>
    <rPh sb="2" eb="4">
      <t>イリョウ</t>
    </rPh>
    <rPh sb="4" eb="6">
      <t>シエン</t>
    </rPh>
    <phoneticPr fontId="1"/>
  </si>
  <si>
    <t>第１８１表　　　　組織別男女別職員数</t>
    <rPh sb="0" eb="1">
      <t>ダイ</t>
    </rPh>
    <rPh sb="4" eb="5">
      <t>ヒョウ</t>
    </rPh>
    <rPh sb="9" eb="11">
      <t>ソシキ</t>
    </rPh>
    <rPh sb="11" eb="12">
      <t>ベツ</t>
    </rPh>
    <rPh sb="12" eb="14">
      <t>ダンジョ</t>
    </rPh>
    <rPh sb="14" eb="15">
      <t>ベツ</t>
    </rPh>
    <rPh sb="15" eb="17">
      <t>ショクイン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</si>
</sst>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18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4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41" fontId="2" fillId="0" borderId="3" xfId="0" applyNumberFormat="1" applyFont="1" applyFill="1" applyBorder="1"/>
    <xf numFmtId="0" fontId="2" fillId="0" borderId="0" xfId="0" applyFont="1" applyFill="1" applyBorder="1"/>
    <xf numFmtId="41" fontId="2" fillId="0" borderId="0" xfId="0" applyNumberFormat="1" applyFont="1" applyFill="1" applyBorder="1"/>
    <xf numFmtId="0" fontId="2" fillId="0" borderId="3" xfId="0" applyFont="1" applyBorder="1" applyAlignment="1">
      <alignment horizontal="distributed"/>
    </xf>
    <xf numFmtId="0" fontId="2" fillId="0" borderId="3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1" fontId="4" fillId="0" borderId="0" xfId="0" applyNumberFormat="1" applyFont="1" applyBorder="1"/>
    <xf numFmtId="0" fontId="2" fillId="0" borderId="0" xfId="0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center"/>
    </xf>
    <xf numFmtId="41" fontId="2" fillId="0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/>
    <xf numFmtId="0" fontId="2" fillId="0" borderId="5" xfId="0" applyFont="1" applyBorder="1"/>
    <xf numFmtId="176" fontId="2" fillId="0" borderId="0" xfId="0" applyNumberFormat="1" applyFont="1" applyFill="1" applyBorder="1"/>
    <xf numFmtId="41" fontId="4" fillId="0" borderId="3" xfId="0" applyNumberFormat="1" applyFont="1" applyFill="1" applyBorder="1" applyAlignment="1">
      <alignment horizontal="right"/>
    </xf>
    <xf numFmtId="0" fontId="0" fillId="0" borderId="0" xfId="0" applyFont="1"/>
    <xf numFmtId="0" fontId="2" fillId="0" borderId="2" xfId="0" applyFont="1" applyFill="1" applyBorder="1"/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/>
    <xf numFmtId="41" fontId="2" fillId="0" borderId="4" xfId="0" applyNumberFormat="1" applyFont="1" applyFill="1" applyBorder="1"/>
    <xf numFmtId="0" fontId="2" fillId="0" borderId="1" xfId="0" applyFont="1" applyFill="1" applyBorder="1"/>
    <xf numFmtId="41" fontId="2" fillId="0" borderId="1" xfId="0" applyNumberFormat="1" applyFont="1" applyFill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Alignment="1"/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0" fillId="0" borderId="0" xfId="0" applyBorder="1" applyAlignment="1"/>
    <xf numFmtId="41" fontId="8" fillId="0" borderId="3" xfId="0" applyNumberFormat="1" applyFont="1" applyFill="1" applyBorder="1" applyAlignment="1">
      <alignment horizontal="right"/>
    </xf>
    <xf numFmtId="0" fontId="8" fillId="0" borderId="0" xfId="0" applyFont="1" applyBorder="1"/>
    <xf numFmtId="41" fontId="8" fillId="0" borderId="0" xfId="0" applyNumberFormat="1" applyFont="1" applyBorder="1"/>
    <xf numFmtId="0" fontId="7" fillId="0" borderId="3" xfId="0" applyFont="1" applyBorder="1"/>
    <xf numFmtId="0" fontId="7" fillId="0" borderId="0" xfId="0" applyFont="1" applyBorder="1"/>
    <xf numFmtId="0" fontId="7" fillId="0" borderId="0" xfId="0" applyFont="1" applyFill="1" applyBorder="1"/>
    <xf numFmtId="41" fontId="7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0" fontId="7" fillId="0" borderId="3" xfId="0" applyFont="1" applyFill="1" applyBorder="1"/>
    <xf numFmtId="41" fontId="7" fillId="0" borderId="0" xfId="0" applyNumberFormat="1" applyFont="1" applyFill="1" applyBorder="1"/>
    <xf numFmtId="41" fontId="7" fillId="0" borderId="3" xfId="0" applyNumberFormat="1" applyFont="1" applyFill="1" applyBorder="1"/>
    <xf numFmtId="0" fontId="7" fillId="0" borderId="0" xfId="0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left"/>
    </xf>
    <xf numFmtId="0" fontId="2" fillId="0" borderId="2" xfId="1" applyFont="1" applyBorder="1" applyAlignment="1"/>
    <xf numFmtId="0" fontId="2" fillId="0" borderId="0" xfId="1" applyFont="1" applyBorder="1" applyAlignment="1"/>
    <xf numFmtId="41" fontId="4" fillId="0" borderId="3" xfId="1" applyNumberFormat="1" applyFont="1" applyFill="1" applyBorder="1" applyAlignment="1">
      <alignment horizontal="right"/>
    </xf>
    <xf numFmtId="0" fontId="4" fillId="0" borderId="0" xfId="1" applyFont="1" applyBorder="1" applyAlignment="1"/>
    <xf numFmtId="0" fontId="4" fillId="0" borderId="2" xfId="1" applyFont="1" applyBorder="1" applyAlignment="1"/>
    <xf numFmtId="0" fontId="2" fillId="0" borderId="3" xfId="1" applyFont="1" applyBorder="1" applyAlignment="1"/>
    <xf numFmtId="0" fontId="2" fillId="0" borderId="0" xfId="1" applyFont="1" applyFill="1" applyBorder="1" applyAlignment="1"/>
    <xf numFmtId="41" fontId="2" fillId="0" borderId="3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/>
    </xf>
    <xf numFmtId="0" fontId="2" fillId="0" borderId="3" xfId="1" applyFont="1" applyFill="1" applyBorder="1" applyAlignment="1"/>
    <xf numFmtId="41" fontId="2" fillId="0" borderId="0" xfId="1" applyNumberFormat="1" applyFont="1" applyFill="1" applyBorder="1" applyAlignment="1"/>
    <xf numFmtId="41" fontId="2" fillId="0" borderId="3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2" xfId="1" applyFont="1" applyBorder="1" applyAlignment="1">
      <alignment horizontal="distributed" vertical="center"/>
    </xf>
    <xf numFmtId="0" fontId="2" fillId="0" borderId="0" xfId="1" applyFont="1" applyAlignment="1">
      <alignment horizontal="distributed" vertical="center"/>
    </xf>
    <xf numFmtId="0" fontId="5" fillId="0" borderId="0" xfId="1" applyFont="1" applyBorder="1" applyAlignment="1">
      <alignment horizontal="distributed"/>
    </xf>
    <xf numFmtId="41" fontId="2" fillId="0" borderId="3" xfId="1" applyNumberFormat="1" applyFont="1" applyFill="1" applyBorder="1"/>
    <xf numFmtId="176" fontId="2" fillId="0" borderId="0" xfId="1" applyNumberFormat="1" applyFont="1" applyFill="1" applyBorder="1" applyAlignment="1"/>
    <xf numFmtId="0" fontId="2" fillId="0" borderId="4" xfId="1" applyFont="1" applyBorder="1" applyAlignment="1"/>
    <xf numFmtId="0" fontId="2" fillId="0" borderId="1" xfId="1" applyFont="1" applyBorder="1" applyAlignment="1"/>
    <xf numFmtId="0" fontId="2" fillId="0" borderId="5" xfId="1" applyFont="1" applyBorder="1" applyAlignment="1"/>
    <xf numFmtId="0" fontId="2" fillId="0" borderId="9" xfId="1" applyFont="1" applyBorder="1" applyAlignment="1"/>
    <xf numFmtId="0" fontId="2" fillId="0" borderId="9" xfId="1" applyFont="1" applyBorder="1" applyAlignment="1">
      <alignment horizontal="distributed"/>
    </xf>
    <xf numFmtId="0" fontId="2" fillId="0" borderId="0" xfId="1" applyFont="1" applyAlignment="1">
      <alignment horizontal="distributed"/>
    </xf>
    <xf numFmtId="0" fontId="2" fillId="0" borderId="3" xfId="1" applyFont="1" applyBorder="1" applyAlignment="1">
      <alignment horizontal="distributed"/>
    </xf>
    <xf numFmtId="0" fontId="2" fillId="0" borderId="0" xfId="1" applyFont="1" applyBorder="1" applyAlignment="1">
      <alignment horizontal="distributed"/>
    </xf>
    <xf numFmtId="0" fontId="2" fillId="0" borderId="2" xfId="1" applyFont="1" applyBorder="1" applyAlignment="1">
      <alignment horizontal="distributed"/>
    </xf>
    <xf numFmtId="0" fontId="2" fillId="0" borderId="0" xfId="1" applyFont="1" applyAlignment="1">
      <alignment horizontal="left"/>
    </xf>
    <xf numFmtId="0" fontId="2" fillId="0" borderId="0" xfId="1" applyFont="1" applyAlignment="1">
      <alignment vertical="top"/>
    </xf>
    <xf numFmtId="0" fontId="2" fillId="0" borderId="0" xfId="1" applyFont="1" applyAlignment="1"/>
    <xf numFmtId="0" fontId="2" fillId="0" borderId="0" xfId="1" applyFont="1" applyAlignment="1">
      <alignment horizontal="distributed"/>
    </xf>
    <xf numFmtId="0" fontId="2" fillId="0" borderId="2" xfId="1" applyFont="1" applyBorder="1" applyAlignment="1">
      <alignment horizontal="distributed"/>
    </xf>
    <xf numFmtId="0" fontId="2" fillId="0" borderId="0" xfId="1" applyFont="1" applyAlignment="1">
      <alignment vertical="top"/>
    </xf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3" xfId="1" applyFont="1" applyBorder="1" applyAlignment="1">
      <alignment horizontal="distributed"/>
    </xf>
    <xf numFmtId="0" fontId="2" fillId="0" borderId="0" xfId="1" applyFont="1" applyBorder="1" applyAlignment="1">
      <alignment horizontal="distributed"/>
    </xf>
    <xf numFmtId="41" fontId="4" fillId="0" borderId="0" xfId="1" applyNumberFormat="1" applyFont="1" applyBorder="1" applyAlignment="1"/>
    <xf numFmtId="0" fontId="0" fillId="0" borderId="0" xfId="1" applyFont="1" applyAlignment="1"/>
    <xf numFmtId="0" fontId="2" fillId="0" borderId="0" xfId="1" applyFont="1" applyFill="1" applyBorder="1"/>
    <xf numFmtId="0" fontId="2" fillId="0" borderId="2" xfId="1" applyFont="1" applyFill="1" applyBorder="1" applyAlignment="1"/>
    <xf numFmtId="41" fontId="2" fillId="0" borderId="0" xfId="1" applyNumberFormat="1" applyFont="1" applyFill="1" applyBorder="1"/>
    <xf numFmtId="0" fontId="2" fillId="0" borderId="5" xfId="1" applyFont="1" applyFill="1" applyBorder="1" applyAlignment="1"/>
    <xf numFmtId="0" fontId="0" fillId="0" borderId="4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5" xfId="0" applyFont="1" applyBorder="1"/>
    <xf numFmtId="0" fontId="9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 justifyLastLine="1"/>
    </xf>
    <xf numFmtId="0" fontId="4" fillId="0" borderId="2" xfId="0" applyFont="1" applyBorder="1" applyAlignment="1">
      <alignment horizontal="distributed" justifyLastLine="1"/>
    </xf>
    <xf numFmtId="0" fontId="3" fillId="0" borderId="0" xfId="0" applyFont="1" applyAlignment="1">
      <alignment horizontal="distributed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left"/>
    </xf>
    <xf numFmtId="0" fontId="6" fillId="0" borderId="0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7" fillId="0" borderId="1" xfId="0" applyFont="1" applyBorder="1" applyAlignment="1">
      <alignment horizontal="center"/>
    </xf>
    <xf numFmtId="0" fontId="4" fillId="0" borderId="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5" fillId="0" borderId="0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2" fillId="0" borderId="0" xfId="1" applyFont="1" applyAlignment="1">
      <alignment shrinkToFit="1"/>
    </xf>
    <xf numFmtId="0" fontId="2" fillId="0" borderId="2" xfId="1" applyFont="1" applyBorder="1" applyAlignment="1">
      <alignment shrinkToFit="1"/>
    </xf>
    <xf numFmtId="0" fontId="2" fillId="0" borderId="0" xfId="1" applyFont="1" applyAlignment="1">
      <alignment horizontal="distributed"/>
    </xf>
    <xf numFmtId="0" fontId="2" fillId="0" borderId="2" xfId="1" applyFont="1" applyBorder="1" applyAlignment="1">
      <alignment horizontal="distributed"/>
    </xf>
    <xf numFmtId="0" fontId="2" fillId="0" borderId="3" xfId="1" applyFont="1" applyBorder="1" applyAlignment="1">
      <alignment horizontal="distributed"/>
    </xf>
    <xf numFmtId="0" fontId="2" fillId="0" borderId="0" xfId="1" applyFont="1" applyBorder="1" applyAlignment="1">
      <alignment horizontal="distributed"/>
    </xf>
    <xf numFmtId="0" fontId="0" fillId="0" borderId="0" xfId="1" applyFont="1" applyAlignment="1">
      <alignment horizontal="distributed"/>
    </xf>
    <xf numFmtId="0" fontId="0" fillId="0" borderId="2" xfId="1" applyFont="1" applyBorder="1" applyAlignment="1">
      <alignment horizontal="distributed"/>
    </xf>
    <xf numFmtId="0" fontId="2" fillId="0" borderId="0" xfId="1" applyFont="1" applyAlignment="1">
      <alignment vertical="top"/>
    </xf>
    <xf numFmtId="0" fontId="0" fillId="0" borderId="2" xfId="0" applyFont="1" applyBorder="1" applyAlignment="1">
      <alignment vertical="top"/>
    </xf>
    <xf numFmtId="0" fontId="2" fillId="0" borderId="0" xfId="1" applyFont="1" applyAlignment="1"/>
    <xf numFmtId="0" fontId="0" fillId="0" borderId="2" xfId="0" applyFont="1" applyBorder="1" applyAlignment="1"/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distributed"/>
    </xf>
    <xf numFmtId="0" fontId="5" fillId="0" borderId="2" xfId="1" applyFont="1" applyBorder="1" applyAlignment="1">
      <alignment horizontal="distributed"/>
    </xf>
    <xf numFmtId="0" fontId="2" fillId="0" borderId="0" xfId="1" applyFont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0" xfId="1" applyFont="1" applyAlignment="1">
      <alignment horizontal="distributed"/>
    </xf>
    <xf numFmtId="0" fontId="4" fillId="0" borderId="2" xfId="1" applyFont="1" applyBorder="1" applyAlignment="1">
      <alignment horizontal="distributed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opLeftCell="A37" workbookViewId="0">
      <selection activeCell="AD16" sqref="AD16"/>
    </sheetView>
  </sheetViews>
  <sheetFormatPr defaultColWidth="9" defaultRowHeight="13.5" x14ac:dyDescent="0.15"/>
  <cols>
    <col min="1" max="1" width="5.125" style="33" customWidth="1"/>
    <col min="2" max="2" width="3.375" style="33" customWidth="1"/>
    <col min="3" max="4" width="2" style="33" customWidth="1"/>
    <col min="5" max="5" width="3.75" style="33" customWidth="1"/>
    <col min="6" max="6" width="2" style="33" customWidth="1"/>
    <col min="7" max="7" width="8.75" style="33" customWidth="1"/>
    <col min="8" max="8" width="6" style="33" customWidth="1"/>
    <col min="9" max="9" width="2.875" style="33" customWidth="1"/>
    <col min="10" max="10" width="5.625" style="33" customWidth="1"/>
    <col min="11" max="11" width="1.25" style="33" customWidth="1"/>
    <col min="12" max="12" width="5.625" style="33" customWidth="1"/>
    <col min="13" max="13" width="1.875" style="33" customWidth="1"/>
    <col min="14" max="14" width="2.875" style="33" customWidth="1"/>
    <col min="15" max="16" width="2" style="33" customWidth="1"/>
    <col min="17" max="17" width="3.375" style="33" customWidth="1"/>
    <col min="18" max="19" width="3.75" style="33" customWidth="1"/>
    <col min="20" max="20" width="4.25" style="33" customWidth="1"/>
    <col min="21" max="21" width="6" style="33" customWidth="1"/>
    <col min="22" max="22" width="2.875" style="33" customWidth="1"/>
    <col min="23" max="23" width="4.625" style="33" customWidth="1"/>
    <col min="24" max="24" width="2.375" style="33" customWidth="1"/>
    <col min="25" max="25" width="5.125" style="33" customWidth="1"/>
    <col min="26" max="26" width="2.375" style="33" customWidth="1"/>
    <col min="27" max="16384" width="9" style="33"/>
  </cols>
  <sheetData>
    <row r="1" spans="1:26" x14ac:dyDescent="0.15">
      <c r="A1" s="127"/>
      <c r="B1" s="127"/>
      <c r="C1" s="127"/>
      <c r="D1" s="127"/>
      <c r="E1" s="127"/>
      <c r="F1" s="127"/>
      <c r="G1" s="127"/>
      <c r="H1" s="127"/>
    </row>
    <row r="4" spans="1:26" ht="14.25" x14ac:dyDescent="0.15">
      <c r="H4" s="141" t="s">
        <v>76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6" spans="1:26" x14ac:dyDescent="0.15">
      <c r="B6" s="148" t="s">
        <v>78</v>
      </c>
      <c r="C6" s="148"/>
      <c r="D6" s="148"/>
      <c r="E6" s="148"/>
      <c r="F6" s="14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42" t="s">
        <v>77</v>
      </c>
      <c r="V6" s="142"/>
      <c r="W6" s="142"/>
      <c r="X6" s="142"/>
      <c r="Y6" s="142"/>
      <c r="Z6" s="1"/>
    </row>
    <row r="7" spans="1:26" ht="31.5" customHeight="1" x14ac:dyDescent="0.15">
      <c r="B7" s="143" t="s">
        <v>0</v>
      </c>
      <c r="C7" s="144"/>
      <c r="D7" s="144"/>
      <c r="E7" s="144"/>
      <c r="F7" s="144"/>
      <c r="G7" s="145"/>
      <c r="H7" s="143" t="s">
        <v>1</v>
      </c>
      <c r="I7" s="145"/>
      <c r="J7" s="143" t="s">
        <v>2</v>
      </c>
      <c r="K7" s="145"/>
      <c r="L7" s="146" t="s">
        <v>3</v>
      </c>
      <c r="M7" s="147"/>
      <c r="N7" s="143" t="s">
        <v>0</v>
      </c>
      <c r="O7" s="144"/>
      <c r="P7" s="144"/>
      <c r="Q7" s="144"/>
      <c r="R7" s="144"/>
      <c r="S7" s="144"/>
      <c r="T7" s="145"/>
      <c r="U7" s="143" t="s">
        <v>1</v>
      </c>
      <c r="V7" s="145"/>
      <c r="W7" s="143" t="s">
        <v>2</v>
      </c>
      <c r="X7" s="145"/>
      <c r="Y7" s="143" t="s">
        <v>3</v>
      </c>
      <c r="Z7" s="145"/>
    </row>
    <row r="8" spans="1:26" ht="9.4" customHeight="1" x14ac:dyDescent="0.15">
      <c r="B8" s="6"/>
      <c r="C8" s="3"/>
      <c r="D8" s="3"/>
      <c r="E8" s="3"/>
      <c r="F8" s="3"/>
      <c r="G8" s="5"/>
      <c r="H8" s="3"/>
      <c r="I8" s="3"/>
      <c r="J8" s="3"/>
      <c r="K8" s="3"/>
      <c r="L8" s="3"/>
      <c r="M8" s="3"/>
      <c r="N8" s="6"/>
      <c r="O8" s="3"/>
      <c r="P8" s="3"/>
      <c r="Q8" s="3"/>
      <c r="R8" s="3"/>
      <c r="S8" s="3"/>
      <c r="T8" s="5"/>
      <c r="U8" s="3"/>
      <c r="V8" s="3"/>
      <c r="W8" s="3"/>
      <c r="X8" s="3"/>
      <c r="Y8" s="3"/>
      <c r="Z8" s="5"/>
    </row>
    <row r="9" spans="1:26" ht="15.75" customHeight="1" x14ac:dyDescent="0.15">
      <c r="B9" s="138" t="s">
        <v>1</v>
      </c>
      <c r="C9" s="139"/>
      <c r="D9" s="139"/>
      <c r="E9" s="139"/>
      <c r="F9" s="139"/>
      <c r="G9" s="140"/>
      <c r="H9" s="32">
        <f>J9+L9</f>
        <v>864</v>
      </c>
      <c r="I9" s="7"/>
      <c r="J9" s="17">
        <f>J11+J13+W9+W11+W18+W29+W30+W31+W33</f>
        <v>451</v>
      </c>
      <c r="K9" s="7"/>
      <c r="L9" s="17">
        <f>L11+L13+Y9+Y11+Y18+Y29+Y30+Y31+Y33</f>
        <v>413</v>
      </c>
      <c r="M9" s="4"/>
      <c r="N9" s="137" t="s">
        <v>19</v>
      </c>
      <c r="O9" s="128"/>
      <c r="P9" s="128"/>
      <c r="Q9" s="128"/>
      <c r="R9" s="128"/>
      <c r="S9" s="8"/>
      <c r="T9" s="9"/>
      <c r="U9" s="10">
        <f>W9+Y9</f>
        <v>6</v>
      </c>
      <c r="V9" s="11"/>
      <c r="W9" s="12">
        <v>4</v>
      </c>
      <c r="X9" s="11"/>
      <c r="Y9" s="12">
        <v>2</v>
      </c>
      <c r="Z9" s="34"/>
    </row>
    <row r="10" spans="1:26" ht="15.75" customHeight="1" x14ac:dyDescent="0.15">
      <c r="B10" s="6"/>
      <c r="C10" s="3"/>
      <c r="D10" s="3"/>
      <c r="E10" s="3"/>
      <c r="F10" s="3"/>
      <c r="G10" s="5"/>
      <c r="H10" s="6"/>
      <c r="I10" s="3"/>
      <c r="J10" s="3"/>
      <c r="K10" s="3"/>
      <c r="L10" s="11"/>
      <c r="M10" s="5"/>
      <c r="N10" s="8"/>
      <c r="O10" s="8"/>
      <c r="P10" s="8"/>
      <c r="Q10" s="8"/>
      <c r="R10" s="8"/>
      <c r="S10" s="8"/>
      <c r="T10" s="9"/>
      <c r="U10" s="10"/>
      <c r="V10" s="15"/>
      <c r="W10" s="19"/>
      <c r="X10" s="11"/>
      <c r="Y10" s="19"/>
      <c r="Z10" s="34"/>
    </row>
    <row r="11" spans="1:26" ht="15.75" customHeight="1" x14ac:dyDescent="0.15">
      <c r="B11" s="137" t="s">
        <v>4</v>
      </c>
      <c r="C11" s="128"/>
      <c r="D11" s="128"/>
      <c r="E11" s="128"/>
      <c r="F11" s="128"/>
      <c r="G11" s="5"/>
      <c r="H11" s="21">
        <f>J11+L11</f>
        <v>7</v>
      </c>
      <c r="I11" s="22"/>
      <c r="J11" s="19">
        <v>5</v>
      </c>
      <c r="K11" s="22"/>
      <c r="L11" s="19">
        <v>2</v>
      </c>
      <c r="M11" s="5"/>
      <c r="N11" s="137" t="s">
        <v>18</v>
      </c>
      <c r="O11" s="128"/>
      <c r="P11" s="128"/>
      <c r="Q11" s="128"/>
      <c r="R11" s="128"/>
      <c r="S11" s="8"/>
      <c r="T11" s="8"/>
      <c r="U11" s="10">
        <f t="shared" ref="U11:U16" si="0">W11+Y11</f>
        <v>103</v>
      </c>
      <c r="V11" s="11"/>
      <c r="W11" s="19">
        <f>SUM(W12:W16)</f>
        <v>96</v>
      </c>
      <c r="X11" s="11"/>
      <c r="Y11" s="19">
        <f>SUM(Y12:Y16)</f>
        <v>7</v>
      </c>
      <c r="Z11" s="34"/>
    </row>
    <row r="12" spans="1:26" ht="15.75" customHeight="1" x14ac:dyDescent="0.15">
      <c r="B12" s="6"/>
      <c r="C12" s="3"/>
      <c r="D12" s="3"/>
      <c r="E12" s="3"/>
      <c r="F12" s="3"/>
      <c r="G12" s="5"/>
      <c r="H12" s="14"/>
      <c r="I12" s="11"/>
      <c r="J12" s="12"/>
      <c r="K12" s="11"/>
      <c r="L12" s="12"/>
      <c r="M12" s="5"/>
      <c r="N12" s="13"/>
      <c r="O12" s="128" t="s">
        <v>18</v>
      </c>
      <c r="P12" s="133"/>
      <c r="Q12" s="133"/>
      <c r="R12" s="133"/>
      <c r="S12" s="8"/>
      <c r="T12" s="8"/>
      <c r="U12" s="10">
        <f t="shared" si="0"/>
        <v>1</v>
      </c>
      <c r="V12" s="15"/>
      <c r="W12" s="12">
        <v>1</v>
      </c>
      <c r="X12" s="11"/>
      <c r="Y12" s="12">
        <f>AA12+AC12</f>
        <v>0</v>
      </c>
      <c r="Z12" s="34"/>
    </row>
    <row r="13" spans="1:26" ht="15.75" customHeight="1" x14ac:dyDescent="0.15">
      <c r="B13" s="137" t="s">
        <v>6</v>
      </c>
      <c r="C13" s="128"/>
      <c r="D13" s="128"/>
      <c r="E13" s="128"/>
      <c r="F13" s="128"/>
      <c r="G13" s="5"/>
      <c r="H13" s="21">
        <f t="shared" ref="H13:H37" si="1">J13+L13</f>
        <v>361</v>
      </c>
      <c r="I13" s="11"/>
      <c r="J13" s="12">
        <f>SUM(J14:J48)</f>
        <v>211</v>
      </c>
      <c r="K13" s="11"/>
      <c r="L13" s="12">
        <f>SUM(L14:L48)</f>
        <v>150</v>
      </c>
      <c r="M13" s="5"/>
      <c r="N13" s="13"/>
      <c r="O13" s="8"/>
      <c r="P13" s="8"/>
      <c r="Q13" s="128" t="s">
        <v>74</v>
      </c>
      <c r="R13" s="128"/>
      <c r="S13" s="128"/>
      <c r="T13" s="129"/>
      <c r="U13" s="10">
        <f t="shared" si="0"/>
        <v>26</v>
      </c>
      <c r="V13" s="11"/>
      <c r="W13" s="19">
        <v>25</v>
      </c>
      <c r="X13" s="11"/>
      <c r="Y13" s="19">
        <v>1</v>
      </c>
      <c r="Z13" s="34"/>
    </row>
    <row r="14" spans="1:26" ht="15.75" customHeight="1" x14ac:dyDescent="0.15">
      <c r="B14" s="6"/>
      <c r="C14" s="128" t="s">
        <v>8</v>
      </c>
      <c r="D14" s="128"/>
      <c r="E14" s="128"/>
      <c r="F14" s="128"/>
      <c r="G14" s="5"/>
      <c r="H14" s="21">
        <f t="shared" si="1"/>
        <v>1</v>
      </c>
      <c r="I14" s="19"/>
      <c r="J14" s="19">
        <v>1</v>
      </c>
      <c r="K14" s="19"/>
      <c r="L14" s="12">
        <f>N14+P14</f>
        <v>0</v>
      </c>
      <c r="M14" s="5"/>
      <c r="N14" s="13"/>
      <c r="O14" s="8"/>
      <c r="P14" s="8"/>
      <c r="Q14" s="128" t="s">
        <v>43</v>
      </c>
      <c r="R14" s="128"/>
      <c r="S14" s="128"/>
      <c r="T14" s="129"/>
      <c r="U14" s="10">
        <f t="shared" si="0"/>
        <v>39</v>
      </c>
      <c r="V14" s="11"/>
      <c r="W14" s="19">
        <v>35</v>
      </c>
      <c r="X14" s="11"/>
      <c r="Y14" s="19">
        <v>4</v>
      </c>
      <c r="Z14" s="34"/>
    </row>
    <row r="15" spans="1:26" ht="15.75" customHeight="1" x14ac:dyDescent="0.15">
      <c r="B15" s="6"/>
      <c r="C15" s="3"/>
      <c r="D15" s="3"/>
      <c r="E15" s="128" t="s">
        <v>51</v>
      </c>
      <c r="F15" s="128"/>
      <c r="G15" s="129"/>
      <c r="H15" s="21">
        <f t="shared" si="1"/>
        <v>7</v>
      </c>
      <c r="I15" s="11"/>
      <c r="J15" s="19">
        <v>5</v>
      </c>
      <c r="K15" s="19">
        <v>2</v>
      </c>
      <c r="L15" s="19">
        <v>2</v>
      </c>
      <c r="M15" s="5"/>
      <c r="N15" s="13"/>
      <c r="O15" s="8"/>
      <c r="P15" s="8"/>
      <c r="Q15" s="128" t="s">
        <v>44</v>
      </c>
      <c r="R15" s="128"/>
      <c r="S15" s="128"/>
      <c r="T15" s="129"/>
      <c r="U15" s="10">
        <f t="shared" si="0"/>
        <v>19</v>
      </c>
      <c r="V15" s="11"/>
      <c r="W15" s="19">
        <v>18</v>
      </c>
      <c r="X15" s="11"/>
      <c r="Y15" s="19">
        <v>1</v>
      </c>
      <c r="Z15" s="34"/>
    </row>
    <row r="16" spans="1:26" ht="15.75" customHeight="1" x14ac:dyDescent="0.15">
      <c r="B16" s="6"/>
      <c r="C16" s="3"/>
      <c r="D16" s="3"/>
      <c r="E16" s="128" t="s">
        <v>11</v>
      </c>
      <c r="F16" s="128"/>
      <c r="G16" s="129"/>
      <c r="H16" s="21">
        <f t="shared" si="1"/>
        <v>5</v>
      </c>
      <c r="I16" s="11"/>
      <c r="J16" s="19">
        <v>5</v>
      </c>
      <c r="K16" s="19"/>
      <c r="L16" s="12">
        <f>N16+P16</f>
        <v>0</v>
      </c>
      <c r="M16" s="5"/>
      <c r="N16" s="13"/>
      <c r="O16" s="8"/>
      <c r="P16" s="8"/>
      <c r="Q16" s="128" t="s">
        <v>57</v>
      </c>
      <c r="R16" s="128"/>
      <c r="S16" s="128"/>
      <c r="T16" s="129"/>
      <c r="U16" s="10">
        <f t="shared" si="0"/>
        <v>18</v>
      </c>
      <c r="V16" s="11"/>
      <c r="W16" s="19">
        <v>17</v>
      </c>
      <c r="X16" s="11"/>
      <c r="Y16" s="19">
        <v>1</v>
      </c>
      <c r="Z16" s="34"/>
    </row>
    <row r="17" spans="2:29" ht="15.75" customHeight="1" x14ac:dyDescent="0.15">
      <c r="B17" s="6"/>
      <c r="C17" s="3"/>
      <c r="D17" s="3"/>
      <c r="E17" s="128" t="s">
        <v>45</v>
      </c>
      <c r="F17" s="128"/>
      <c r="G17" s="129"/>
      <c r="H17" s="21">
        <f t="shared" si="1"/>
        <v>20</v>
      </c>
      <c r="I17" s="11"/>
      <c r="J17" s="19">
        <v>13</v>
      </c>
      <c r="K17" s="19"/>
      <c r="L17" s="19">
        <v>7</v>
      </c>
      <c r="M17" s="5"/>
      <c r="N17" s="13"/>
      <c r="O17" s="8"/>
      <c r="P17" s="8"/>
      <c r="Q17" s="8"/>
      <c r="R17" s="8"/>
      <c r="S17" s="8"/>
      <c r="T17" s="9"/>
      <c r="U17" s="10"/>
      <c r="V17" s="11"/>
      <c r="W17" s="19"/>
      <c r="X17" s="11"/>
      <c r="Y17" s="19"/>
      <c r="Z17" s="34"/>
      <c r="AA17" s="12"/>
      <c r="AB17" s="11"/>
      <c r="AC17" s="19"/>
    </row>
    <row r="18" spans="2:29" ht="15.75" customHeight="1" x14ac:dyDescent="0.15">
      <c r="B18" s="6"/>
      <c r="C18" s="3"/>
      <c r="D18" s="3"/>
      <c r="E18" s="128" t="s">
        <v>65</v>
      </c>
      <c r="F18" s="128"/>
      <c r="G18" s="129"/>
      <c r="H18" s="21">
        <f t="shared" si="1"/>
        <v>14</v>
      </c>
      <c r="I18" s="11"/>
      <c r="J18" s="19">
        <v>13</v>
      </c>
      <c r="K18" s="19"/>
      <c r="L18" s="19">
        <v>1</v>
      </c>
      <c r="M18" s="5"/>
      <c r="N18" s="137" t="s">
        <v>9</v>
      </c>
      <c r="O18" s="128"/>
      <c r="P18" s="128"/>
      <c r="Q18" s="128"/>
      <c r="R18" s="128"/>
      <c r="S18" s="128"/>
      <c r="T18" s="25"/>
      <c r="U18" s="10">
        <f t="shared" ref="U18:U27" si="2">W18+Y18</f>
        <v>61</v>
      </c>
      <c r="V18" s="11"/>
      <c r="W18" s="19">
        <f>SUM(W19:W27)</f>
        <v>40</v>
      </c>
      <c r="X18" s="11"/>
      <c r="Y18" s="19">
        <f>SUM(Y19:Y27)</f>
        <v>21</v>
      </c>
      <c r="Z18" s="34"/>
      <c r="AA18" s="19"/>
      <c r="AB18" s="11"/>
      <c r="AC18" s="19"/>
    </row>
    <row r="19" spans="2:29" ht="15.75" customHeight="1" x14ac:dyDescent="0.15">
      <c r="B19" s="6"/>
      <c r="C19" s="128" t="s">
        <v>12</v>
      </c>
      <c r="D19" s="128"/>
      <c r="E19" s="128"/>
      <c r="F19" s="128"/>
      <c r="G19" s="5"/>
      <c r="H19" s="21">
        <f t="shared" si="1"/>
        <v>5</v>
      </c>
      <c r="I19" s="11"/>
      <c r="J19" s="19">
        <v>5</v>
      </c>
      <c r="K19" s="19"/>
      <c r="L19" s="12">
        <f>N19+P19</f>
        <v>0</v>
      </c>
      <c r="M19" s="5"/>
      <c r="N19" s="13"/>
      <c r="O19" s="128" t="s">
        <v>10</v>
      </c>
      <c r="P19" s="133"/>
      <c r="Q19" s="133"/>
      <c r="R19" s="133"/>
      <c r="S19" s="35"/>
      <c r="T19" s="25"/>
      <c r="U19" s="10">
        <f>W19+Y19</f>
        <v>2</v>
      </c>
      <c r="V19" s="11"/>
      <c r="W19" s="19">
        <v>1</v>
      </c>
      <c r="X19" s="11"/>
      <c r="Y19" s="19">
        <v>1</v>
      </c>
      <c r="Z19" s="34"/>
      <c r="AA19" s="19"/>
      <c r="AB19" s="11"/>
      <c r="AC19" s="19"/>
    </row>
    <row r="20" spans="2:29" ht="15.75" customHeight="1" x14ac:dyDescent="0.15">
      <c r="B20" s="6"/>
      <c r="C20" s="3"/>
      <c r="D20" s="3"/>
      <c r="E20" s="128" t="s">
        <v>66</v>
      </c>
      <c r="F20" s="128"/>
      <c r="G20" s="129"/>
      <c r="H20" s="21">
        <f t="shared" si="1"/>
        <v>8</v>
      </c>
      <c r="I20" s="11"/>
      <c r="J20" s="19">
        <v>5</v>
      </c>
      <c r="K20" s="19"/>
      <c r="L20" s="19">
        <v>3</v>
      </c>
      <c r="M20" s="5"/>
      <c r="N20" s="13"/>
      <c r="O20" s="8"/>
      <c r="P20" s="8"/>
      <c r="Q20" s="128" t="s">
        <v>64</v>
      </c>
      <c r="R20" s="128"/>
      <c r="S20" s="128"/>
      <c r="T20" s="129"/>
      <c r="U20" s="10">
        <f t="shared" si="2"/>
        <v>7</v>
      </c>
      <c r="V20" s="11"/>
      <c r="W20" s="19">
        <v>5</v>
      </c>
      <c r="X20" s="11"/>
      <c r="Y20" s="19">
        <v>2</v>
      </c>
      <c r="Z20" s="34"/>
      <c r="AA20" s="19"/>
      <c r="AB20" s="11"/>
      <c r="AC20" s="19"/>
    </row>
    <row r="21" spans="2:29" ht="15.75" customHeight="1" x14ac:dyDescent="0.15">
      <c r="B21" s="6"/>
      <c r="C21" s="3"/>
      <c r="D21" s="3"/>
      <c r="E21" s="128" t="s">
        <v>15</v>
      </c>
      <c r="F21" s="128"/>
      <c r="G21" s="129"/>
      <c r="H21" s="21">
        <f t="shared" si="1"/>
        <v>9</v>
      </c>
      <c r="I21" s="19"/>
      <c r="J21" s="19">
        <v>6</v>
      </c>
      <c r="K21" s="19"/>
      <c r="L21" s="19">
        <v>3</v>
      </c>
      <c r="M21" s="5"/>
      <c r="N21" s="13"/>
      <c r="O21" s="8"/>
      <c r="P21" s="8"/>
      <c r="Q21" s="128" t="s">
        <v>71</v>
      </c>
      <c r="R21" s="133"/>
      <c r="S21" s="133"/>
      <c r="T21" s="134"/>
      <c r="U21" s="10">
        <f t="shared" si="2"/>
        <v>6</v>
      </c>
      <c r="V21" s="11"/>
      <c r="W21" s="19">
        <v>3</v>
      </c>
      <c r="X21" s="11"/>
      <c r="Y21" s="19">
        <v>3</v>
      </c>
      <c r="Z21" s="34"/>
    </row>
    <row r="22" spans="2:29" ht="15.75" customHeight="1" x14ac:dyDescent="0.15">
      <c r="B22" s="6"/>
      <c r="C22" s="3"/>
      <c r="D22" s="3"/>
      <c r="E22" s="128" t="s">
        <v>16</v>
      </c>
      <c r="F22" s="128"/>
      <c r="G22" s="129"/>
      <c r="H22" s="21">
        <f t="shared" si="1"/>
        <v>6</v>
      </c>
      <c r="I22" s="11"/>
      <c r="J22" s="19">
        <v>4</v>
      </c>
      <c r="K22" s="19"/>
      <c r="L22" s="19">
        <v>2</v>
      </c>
      <c r="M22" s="5"/>
      <c r="N22" s="13"/>
      <c r="O22" s="8"/>
      <c r="P22" s="8"/>
      <c r="Q22" s="128" t="s">
        <v>58</v>
      </c>
      <c r="R22" s="128"/>
      <c r="S22" s="128"/>
      <c r="T22" s="129"/>
      <c r="U22" s="10">
        <f t="shared" si="2"/>
        <v>6</v>
      </c>
      <c r="V22" s="11"/>
      <c r="W22" s="19">
        <v>6</v>
      </c>
      <c r="X22" s="11"/>
      <c r="Y22" s="12">
        <f>AA22+AC22</f>
        <v>0</v>
      </c>
      <c r="Z22" s="34"/>
    </row>
    <row r="23" spans="2:29" ht="15.75" customHeight="1" x14ac:dyDescent="0.15">
      <c r="B23" s="6"/>
      <c r="C23" s="3"/>
      <c r="D23" s="3"/>
      <c r="E23" s="128" t="s">
        <v>17</v>
      </c>
      <c r="F23" s="128"/>
      <c r="G23" s="129"/>
      <c r="H23" s="21">
        <f t="shared" si="1"/>
        <v>8</v>
      </c>
      <c r="I23" s="11"/>
      <c r="J23" s="19">
        <v>6</v>
      </c>
      <c r="K23" s="19"/>
      <c r="L23" s="19">
        <v>2</v>
      </c>
      <c r="M23" s="5"/>
      <c r="N23" s="13"/>
      <c r="O23" s="8"/>
      <c r="P23" s="8"/>
      <c r="Q23" s="128" t="s">
        <v>63</v>
      </c>
      <c r="R23" s="128"/>
      <c r="S23" s="128"/>
      <c r="T23" s="129"/>
      <c r="U23" s="10">
        <f t="shared" si="2"/>
        <v>6</v>
      </c>
      <c r="V23" s="15"/>
      <c r="W23" s="19">
        <v>5</v>
      </c>
      <c r="X23" s="11"/>
      <c r="Y23" s="19">
        <v>1</v>
      </c>
      <c r="Z23" s="34"/>
    </row>
    <row r="24" spans="2:29" ht="15.75" customHeight="1" x14ac:dyDescent="0.15">
      <c r="B24" s="6"/>
      <c r="C24" s="3"/>
      <c r="D24" s="3"/>
      <c r="E24" s="128" t="s">
        <v>67</v>
      </c>
      <c r="F24" s="128"/>
      <c r="G24" s="129"/>
      <c r="H24" s="21">
        <f t="shared" si="1"/>
        <v>7</v>
      </c>
      <c r="I24" s="11"/>
      <c r="J24" s="19">
        <v>6</v>
      </c>
      <c r="K24" s="19"/>
      <c r="L24" s="19">
        <v>1</v>
      </c>
      <c r="M24" s="5"/>
      <c r="N24" s="13"/>
      <c r="O24" s="8"/>
      <c r="P24" s="8"/>
      <c r="Q24" s="128" t="s">
        <v>72</v>
      </c>
      <c r="R24" s="128"/>
      <c r="S24" s="128"/>
      <c r="T24" s="129"/>
      <c r="U24" s="10">
        <f t="shared" si="2"/>
        <v>10</v>
      </c>
      <c r="V24" s="11"/>
      <c r="W24" s="19">
        <v>6</v>
      </c>
      <c r="X24" s="11"/>
      <c r="Y24" s="19">
        <v>4</v>
      </c>
      <c r="Z24" s="34"/>
    </row>
    <row r="25" spans="2:29" ht="15.75" customHeight="1" x14ac:dyDescent="0.15">
      <c r="B25" s="6"/>
      <c r="C25" s="128" t="s">
        <v>75</v>
      </c>
      <c r="D25" s="128"/>
      <c r="E25" s="128"/>
      <c r="F25" s="128"/>
      <c r="G25" s="5"/>
      <c r="H25" s="21">
        <f t="shared" si="1"/>
        <v>1</v>
      </c>
      <c r="I25" s="11"/>
      <c r="J25" s="19">
        <v>1</v>
      </c>
      <c r="K25" s="19"/>
      <c r="L25" s="12">
        <f>N25+P25</f>
        <v>0</v>
      </c>
      <c r="M25" s="5"/>
      <c r="N25" s="13"/>
      <c r="O25" s="8"/>
      <c r="P25" s="8"/>
      <c r="Q25" s="128" t="s">
        <v>13</v>
      </c>
      <c r="R25" s="128"/>
      <c r="S25" s="128"/>
      <c r="T25" s="129"/>
      <c r="U25" s="10">
        <f t="shared" si="2"/>
        <v>11</v>
      </c>
      <c r="V25" s="11"/>
      <c r="W25" s="19">
        <v>7</v>
      </c>
      <c r="X25" s="11"/>
      <c r="Y25" s="19">
        <v>4</v>
      </c>
      <c r="Z25" s="34"/>
    </row>
    <row r="26" spans="2:29" ht="15.75" customHeight="1" x14ac:dyDescent="0.15">
      <c r="B26" s="6"/>
      <c r="C26" s="3"/>
      <c r="D26" s="3"/>
      <c r="E26" s="128" t="s">
        <v>20</v>
      </c>
      <c r="F26" s="128"/>
      <c r="G26" s="129"/>
      <c r="H26" s="21">
        <f t="shared" si="1"/>
        <v>14</v>
      </c>
      <c r="I26" s="11"/>
      <c r="J26" s="19">
        <v>6</v>
      </c>
      <c r="K26" s="19"/>
      <c r="L26" s="19">
        <v>8</v>
      </c>
      <c r="M26" s="5"/>
      <c r="N26" s="13"/>
      <c r="O26" s="8"/>
      <c r="P26" s="8"/>
      <c r="Q26" s="128" t="s">
        <v>14</v>
      </c>
      <c r="R26" s="128"/>
      <c r="S26" s="128"/>
      <c r="T26" s="129"/>
      <c r="U26" s="10">
        <f t="shared" si="2"/>
        <v>5</v>
      </c>
      <c r="V26" s="11"/>
      <c r="W26" s="19">
        <v>4</v>
      </c>
      <c r="X26" s="11"/>
      <c r="Y26" s="19">
        <v>1</v>
      </c>
      <c r="Z26" s="34"/>
    </row>
    <row r="27" spans="2:29" ht="15.75" customHeight="1" x14ac:dyDescent="0.15">
      <c r="B27" s="6"/>
      <c r="C27" s="3"/>
      <c r="D27" s="3"/>
      <c r="E27" s="128" t="s">
        <v>61</v>
      </c>
      <c r="F27" s="133"/>
      <c r="G27" s="134"/>
      <c r="H27" s="21">
        <f t="shared" si="1"/>
        <v>6</v>
      </c>
      <c r="I27" s="11"/>
      <c r="J27" s="19">
        <v>1</v>
      </c>
      <c r="K27" s="19"/>
      <c r="L27" s="19">
        <v>5</v>
      </c>
      <c r="M27" s="5"/>
      <c r="N27" s="13"/>
      <c r="O27" s="8"/>
      <c r="P27" s="8"/>
      <c r="Q27" s="128" t="s">
        <v>73</v>
      </c>
      <c r="R27" s="128"/>
      <c r="S27" s="128"/>
      <c r="T27" s="129"/>
      <c r="U27" s="10">
        <f t="shared" si="2"/>
        <v>8</v>
      </c>
      <c r="V27" s="11"/>
      <c r="W27" s="19">
        <v>3</v>
      </c>
      <c r="X27" s="11"/>
      <c r="Y27" s="19">
        <v>5</v>
      </c>
      <c r="Z27" s="34"/>
    </row>
    <row r="28" spans="2:29" ht="15.75" customHeight="1" x14ac:dyDescent="0.15">
      <c r="B28" s="6"/>
      <c r="C28" s="3"/>
      <c r="D28" s="3"/>
      <c r="E28" s="128" t="s">
        <v>21</v>
      </c>
      <c r="F28" s="128"/>
      <c r="G28" s="129"/>
      <c r="H28" s="21">
        <f t="shared" si="1"/>
        <v>15</v>
      </c>
      <c r="I28" s="11"/>
      <c r="J28" s="19">
        <v>9</v>
      </c>
      <c r="K28" s="19"/>
      <c r="L28" s="19">
        <v>6</v>
      </c>
      <c r="M28" s="5"/>
      <c r="N28" s="13"/>
      <c r="O28" s="8"/>
      <c r="P28" s="8"/>
      <c r="Q28" s="35"/>
      <c r="R28" s="26"/>
      <c r="S28" s="26"/>
      <c r="T28" s="9"/>
      <c r="U28" s="10"/>
      <c r="V28" s="11"/>
      <c r="W28" s="12"/>
      <c r="X28" s="11"/>
      <c r="Y28" s="12"/>
      <c r="Z28" s="34"/>
    </row>
    <row r="29" spans="2:29" ht="15.75" customHeight="1" x14ac:dyDescent="0.15">
      <c r="B29" s="6"/>
      <c r="C29" s="3"/>
      <c r="D29" s="3"/>
      <c r="E29" s="128" t="s">
        <v>68</v>
      </c>
      <c r="F29" s="128"/>
      <c r="G29" s="129"/>
      <c r="H29" s="21">
        <f t="shared" si="1"/>
        <v>10</v>
      </c>
      <c r="I29" s="11"/>
      <c r="J29" s="19">
        <v>6</v>
      </c>
      <c r="K29" s="19"/>
      <c r="L29" s="19">
        <v>4</v>
      </c>
      <c r="M29" s="5"/>
      <c r="N29" s="137" t="s">
        <v>22</v>
      </c>
      <c r="O29" s="128"/>
      <c r="P29" s="128"/>
      <c r="Q29" s="128"/>
      <c r="R29" s="128"/>
      <c r="S29" s="128"/>
      <c r="T29" s="129"/>
      <c r="U29" s="10">
        <f>W29+Y29</f>
        <v>3</v>
      </c>
      <c r="V29" s="11"/>
      <c r="W29" s="19">
        <v>3</v>
      </c>
      <c r="X29" s="11"/>
      <c r="Y29" s="12">
        <f>AA29+AC29</f>
        <v>0</v>
      </c>
      <c r="Z29" s="34"/>
    </row>
    <row r="30" spans="2:29" ht="15.75" customHeight="1" x14ac:dyDescent="0.15">
      <c r="B30" s="6"/>
      <c r="C30" s="3"/>
      <c r="D30" s="3"/>
      <c r="E30" s="128" t="s">
        <v>24</v>
      </c>
      <c r="F30" s="128"/>
      <c r="G30" s="129"/>
      <c r="H30" s="21">
        <f t="shared" si="1"/>
        <v>11</v>
      </c>
      <c r="I30" s="11"/>
      <c r="J30" s="19">
        <v>9</v>
      </c>
      <c r="K30" s="19"/>
      <c r="L30" s="19">
        <v>2</v>
      </c>
      <c r="M30" s="5"/>
      <c r="N30" s="137" t="s">
        <v>23</v>
      </c>
      <c r="O30" s="128"/>
      <c r="P30" s="128"/>
      <c r="Q30" s="128"/>
      <c r="R30" s="128"/>
      <c r="S30" s="128"/>
      <c r="T30" s="129"/>
      <c r="U30" s="10">
        <f>W30+Y30</f>
        <v>3</v>
      </c>
      <c r="V30" s="11"/>
      <c r="W30" s="19">
        <v>3</v>
      </c>
      <c r="X30" s="11"/>
      <c r="Y30" s="12">
        <f>AA30+AC30</f>
        <v>0</v>
      </c>
      <c r="Z30" s="34"/>
    </row>
    <row r="31" spans="2:29" ht="15.75" customHeight="1" x14ac:dyDescent="0.15">
      <c r="B31" s="6"/>
      <c r="C31" s="128" t="s">
        <v>28</v>
      </c>
      <c r="D31" s="128"/>
      <c r="E31" s="128"/>
      <c r="F31" s="128"/>
      <c r="G31" s="5"/>
      <c r="H31" s="21">
        <f>J31</f>
        <v>2</v>
      </c>
      <c r="I31" s="11"/>
      <c r="J31" s="19">
        <v>2</v>
      </c>
      <c r="K31" s="19"/>
      <c r="L31" s="19" t="s">
        <v>80</v>
      </c>
      <c r="M31" s="5"/>
      <c r="N31" s="137" t="s">
        <v>25</v>
      </c>
      <c r="O31" s="128"/>
      <c r="P31" s="128"/>
      <c r="Q31" s="128"/>
      <c r="R31" s="128"/>
      <c r="S31" s="128"/>
      <c r="T31" s="129"/>
      <c r="U31" s="10">
        <f>W31+Y31</f>
        <v>1</v>
      </c>
      <c r="V31" s="11"/>
      <c r="W31" s="19">
        <v>1</v>
      </c>
      <c r="X31" s="11"/>
      <c r="Y31" s="12">
        <f>AA31+AC31</f>
        <v>0</v>
      </c>
      <c r="Z31" s="34"/>
    </row>
    <row r="32" spans="2:29" ht="15.75" customHeight="1" x14ac:dyDescent="0.15">
      <c r="B32" s="6"/>
      <c r="C32" s="3"/>
      <c r="D32" s="3"/>
      <c r="E32" s="128" t="s">
        <v>30</v>
      </c>
      <c r="F32" s="128"/>
      <c r="G32" s="129"/>
      <c r="H32" s="21">
        <f t="shared" si="1"/>
        <v>21</v>
      </c>
      <c r="I32" s="11"/>
      <c r="J32" s="19">
        <v>18</v>
      </c>
      <c r="K32" s="19"/>
      <c r="L32" s="19">
        <v>3</v>
      </c>
      <c r="M32" s="5"/>
      <c r="N32" s="13"/>
      <c r="O32" s="8"/>
      <c r="P32" s="8"/>
      <c r="Q32" s="8"/>
      <c r="R32" s="8"/>
      <c r="S32" s="8"/>
      <c r="T32" s="9"/>
      <c r="U32" s="14"/>
      <c r="V32" s="11"/>
      <c r="W32" s="11"/>
      <c r="X32" s="11"/>
      <c r="Y32" s="11"/>
      <c r="Z32" s="34"/>
    </row>
    <row r="33" spans="2:29" ht="15.75" customHeight="1" x14ac:dyDescent="0.15">
      <c r="B33" s="6"/>
      <c r="C33" s="3"/>
      <c r="D33" s="3"/>
      <c r="E33" s="128" t="s">
        <v>46</v>
      </c>
      <c r="F33" s="128"/>
      <c r="G33" s="129"/>
      <c r="H33" s="21">
        <f t="shared" si="1"/>
        <v>16</v>
      </c>
      <c r="I33" s="11"/>
      <c r="J33" s="19">
        <v>5</v>
      </c>
      <c r="K33" s="19"/>
      <c r="L33" s="19">
        <v>11</v>
      </c>
      <c r="M33" s="5"/>
      <c r="N33" s="137" t="s">
        <v>27</v>
      </c>
      <c r="O33" s="128"/>
      <c r="P33" s="128"/>
      <c r="Q33" s="128"/>
      <c r="R33" s="128"/>
      <c r="S33" s="8"/>
      <c r="T33" s="9"/>
      <c r="U33" s="10">
        <f>W33+Y33</f>
        <v>319</v>
      </c>
      <c r="V33" s="11"/>
      <c r="W33" s="19">
        <f>SUM(W34:W45)</f>
        <v>88</v>
      </c>
      <c r="X33" s="11"/>
      <c r="Y33" s="19">
        <f>SUM(Y34:Y45)</f>
        <v>231</v>
      </c>
      <c r="Z33" s="34"/>
    </row>
    <row r="34" spans="2:29" ht="15.75" customHeight="1" x14ac:dyDescent="0.15">
      <c r="B34" s="6"/>
      <c r="C34" s="3"/>
      <c r="D34" s="3"/>
      <c r="E34" s="135" t="s">
        <v>47</v>
      </c>
      <c r="F34" s="135"/>
      <c r="G34" s="136"/>
      <c r="H34" s="21">
        <f t="shared" si="1"/>
        <v>11</v>
      </c>
      <c r="I34" s="11"/>
      <c r="J34" s="19">
        <v>2</v>
      </c>
      <c r="K34" s="19"/>
      <c r="L34" s="19">
        <v>9</v>
      </c>
      <c r="M34" s="5"/>
      <c r="N34" s="137" t="s">
        <v>50</v>
      </c>
      <c r="O34" s="128"/>
      <c r="P34" s="128"/>
      <c r="Q34" s="128"/>
      <c r="R34" s="128"/>
      <c r="S34" s="128"/>
      <c r="T34" s="129"/>
      <c r="U34" s="10">
        <f>W34+Y34</f>
        <v>5</v>
      </c>
      <c r="V34" s="11"/>
      <c r="W34" s="19">
        <v>5</v>
      </c>
      <c r="X34" s="11"/>
      <c r="Y34" s="12">
        <f>AA34+AC34</f>
        <v>0</v>
      </c>
      <c r="Z34" s="34"/>
    </row>
    <row r="35" spans="2:29" ht="15.75" customHeight="1" x14ac:dyDescent="0.15">
      <c r="B35" s="6"/>
      <c r="C35" s="3"/>
      <c r="D35" s="3"/>
      <c r="E35" s="128" t="s">
        <v>32</v>
      </c>
      <c r="F35" s="128"/>
      <c r="G35" s="129"/>
      <c r="H35" s="21">
        <f t="shared" si="1"/>
        <v>13</v>
      </c>
      <c r="I35" s="11"/>
      <c r="J35" s="19">
        <v>4</v>
      </c>
      <c r="K35" s="19"/>
      <c r="L35" s="19">
        <v>9</v>
      </c>
      <c r="M35" s="5"/>
      <c r="N35" s="13"/>
      <c r="O35" s="128" t="s">
        <v>29</v>
      </c>
      <c r="P35" s="128"/>
      <c r="Q35" s="128"/>
      <c r="R35" s="128"/>
      <c r="S35" s="8"/>
      <c r="T35" s="9"/>
      <c r="U35" s="10">
        <f>W35+Y35</f>
        <v>1</v>
      </c>
      <c r="V35" s="11"/>
      <c r="W35" s="31">
        <v>1</v>
      </c>
      <c r="X35" s="11"/>
      <c r="Y35" s="12">
        <f>AA35+AC35</f>
        <v>0</v>
      </c>
      <c r="Z35" s="34"/>
    </row>
    <row r="36" spans="2:29" ht="15.75" customHeight="1" x14ac:dyDescent="0.15">
      <c r="B36" s="6"/>
      <c r="C36" s="3"/>
      <c r="D36" s="3"/>
      <c r="E36" s="128" t="s">
        <v>34</v>
      </c>
      <c r="F36" s="128"/>
      <c r="G36" s="129"/>
      <c r="H36" s="21">
        <f t="shared" si="1"/>
        <v>22</v>
      </c>
      <c r="I36" s="11"/>
      <c r="J36" s="19">
        <v>8</v>
      </c>
      <c r="K36" s="19"/>
      <c r="L36" s="19">
        <v>14</v>
      </c>
      <c r="M36" s="5"/>
      <c r="N36" s="13"/>
      <c r="O36" s="8"/>
      <c r="P36" s="8"/>
      <c r="Q36" s="128" t="s">
        <v>5</v>
      </c>
      <c r="R36" s="128"/>
      <c r="S36" s="128"/>
      <c r="T36" s="129"/>
      <c r="U36" s="10">
        <f>W36+Y36</f>
        <v>11</v>
      </c>
      <c r="V36" s="11"/>
      <c r="W36" s="19">
        <v>8</v>
      </c>
      <c r="X36" s="11"/>
      <c r="Y36" s="19">
        <v>3</v>
      </c>
      <c r="Z36" s="34"/>
    </row>
    <row r="37" spans="2:29" ht="15.75" customHeight="1" x14ac:dyDescent="0.15">
      <c r="B37" s="6"/>
      <c r="C37" s="3"/>
      <c r="D37" s="3"/>
      <c r="E37" s="128" t="s">
        <v>62</v>
      </c>
      <c r="F37" s="133"/>
      <c r="G37" s="134"/>
      <c r="H37" s="21">
        <f t="shared" si="1"/>
        <v>8</v>
      </c>
      <c r="I37" s="11"/>
      <c r="J37" s="19">
        <v>5</v>
      </c>
      <c r="K37" s="19"/>
      <c r="L37" s="19">
        <v>3</v>
      </c>
      <c r="M37" s="5"/>
      <c r="N37" s="13"/>
      <c r="O37" s="8"/>
      <c r="P37" s="8"/>
      <c r="Q37" s="128" t="s">
        <v>31</v>
      </c>
      <c r="R37" s="128"/>
      <c r="S37" s="128"/>
      <c r="T37" s="129"/>
      <c r="U37" s="10">
        <f>W37+Y37</f>
        <v>12</v>
      </c>
      <c r="V37" s="11"/>
      <c r="W37" s="19">
        <v>7</v>
      </c>
      <c r="X37" s="11"/>
      <c r="Y37" s="19">
        <v>5</v>
      </c>
      <c r="Z37" s="34"/>
    </row>
    <row r="38" spans="2:29" ht="15.75" customHeight="1" x14ac:dyDescent="0.15">
      <c r="B38" s="6"/>
      <c r="C38" s="3"/>
      <c r="D38" s="3"/>
      <c r="E38" s="128" t="s">
        <v>37</v>
      </c>
      <c r="F38" s="128"/>
      <c r="G38" s="129"/>
      <c r="H38" s="21">
        <f t="shared" ref="H38:H48" si="3">J38+L38</f>
        <v>16</v>
      </c>
      <c r="I38" s="11"/>
      <c r="J38" s="19">
        <v>1</v>
      </c>
      <c r="K38" s="19"/>
      <c r="L38" s="19">
        <v>15</v>
      </c>
      <c r="M38" s="5"/>
      <c r="N38" s="13"/>
      <c r="O38" s="128" t="s">
        <v>33</v>
      </c>
      <c r="P38" s="128"/>
      <c r="Q38" s="128"/>
      <c r="R38" s="128"/>
      <c r="S38" s="8"/>
      <c r="T38" s="9"/>
      <c r="U38" s="10">
        <f>W38</f>
        <v>2</v>
      </c>
      <c r="V38" s="11"/>
      <c r="W38" s="12">
        <v>2</v>
      </c>
      <c r="X38" s="11"/>
      <c r="Y38" s="19" t="s">
        <v>80</v>
      </c>
      <c r="Z38" s="34"/>
    </row>
    <row r="39" spans="2:29" ht="15.75" customHeight="1" x14ac:dyDescent="0.15">
      <c r="B39" s="6"/>
      <c r="C39" s="3"/>
      <c r="D39" s="3"/>
      <c r="E39" s="128" t="s">
        <v>39</v>
      </c>
      <c r="F39" s="128"/>
      <c r="G39" s="129"/>
      <c r="H39" s="21">
        <f>L39</f>
        <v>19</v>
      </c>
      <c r="I39" s="11"/>
      <c r="J39" s="19" t="s">
        <v>80</v>
      </c>
      <c r="K39" s="19"/>
      <c r="L39" s="19">
        <v>19</v>
      </c>
      <c r="M39" s="5"/>
      <c r="N39" s="13"/>
      <c r="O39" s="8"/>
      <c r="P39" s="8"/>
      <c r="Q39" s="128" t="s">
        <v>35</v>
      </c>
      <c r="R39" s="128"/>
      <c r="S39" s="128"/>
      <c r="T39" s="129"/>
      <c r="U39" s="10">
        <f>W39+Y39</f>
        <v>87</v>
      </c>
      <c r="V39" s="11"/>
      <c r="W39" s="19">
        <v>47</v>
      </c>
      <c r="X39" s="11"/>
      <c r="Y39" s="19">
        <v>40</v>
      </c>
      <c r="Z39" s="34"/>
    </row>
    <row r="40" spans="2:29" ht="15.75" customHeight="1" x14ac:dyDescent="0.15">
      <c r="B40" s="6"/>
      <c r="C40" s="3"/>
      <c r="D40" s="3"/>
      <c r="E40" s="128" t="s">
        <v>41</v>
      </c>
      <c r="F40" s="128"/>
      <c r="G40" s="129"/>
      <c r="H40" s="21">
        <f t="shared" si="3"/>
        <v>16</v>
      </c>
      <c r="I40" s="11"/>
      <c r="J40" s="19">
        <v>1</v>
      </c>
      <c r="K40" s="19"/>
      <c r="L40" s="19">
        <v>15</v>
      </c>
      <c r="M40" s="5"/>
      <c r="N40" s="13"/>
      <c r="O40" s="128" t="s">
        <v>49</v>
      </c>
      <c r="P40" s="128"/>
      <c r="Q40" s="128"/>
      <c r="R40" s="128"/>
      <c r="S40" s="8"/>
      <c r="T40" s="9"/>
      <c r="U40" s="21" t="s">
        <v>79</v>
      </c>
      <c r="V40" s="11"/>
      <c r="W40" s="19" t="s">
        <v>79</v>
      </c>
      <c r="X40" s="11"/>
      <c r="Y40" s="19" t="s">
        <v>79</v>
      </c>
      <c r="Z40" s="34"/>
      <c r="AC40" s="19" t="s">
        <v>79</v>
      </c>
    </row>
    <row r="41" spans="2:29" ht="15.75" customHeight="1" x14ac:dyDescent="0.15">
      <c r="B41" s="6"/>
      <c r="C41" s="132" t="s">
        <v>52</v>
      </c>
      <c r="D41" s="132"/>
      <c r="E41" s="132"/>
      <c r="F41" s="132"/>
      <c r="G41" s="27"/>
      <c r="H41" s="10">
        <f>J41</f>
        <v>3</v>
      </c>
      <c r="I41" s="18"/>
      <c r="J41" s="19">
        <v>3</v>
      </c>
      <c r="K41" s="20"/>
      <c r="L41" s="19" t="s">
        <v>81</v>
      </c>
      <c r="M41" s="5"/>
      <c r="N41" s="13"/>
      <c r="O41" s="8"/>
      <c r="P41" s="8"/>
      <c r="Q41" s="128" t="s">
        <v>36</v>
      </c>
      <c r="R41" s="128"/>
      <c r="S41" s="128"/>
      <c r="T41" s="129"/>
      <c r="U41" s="10">
        <f>W41+Y41</f>
        <v>12</v>
      </c>
      <c r="V41" s="11"/>
      <c r="W41" s="19">
        <v>4</v>
      </c>
      <c r="X41" s="11"/>
      <c r="Y41" s="19">
        <v>8</v>
      </c>
      <c r="Z41" s="34"/>
    </row>
    <row r="42" spans="2:29" ht="15.75" customHeight="1" x14ac:dyDescent="0.15">
      <c r="B42" s="6"/>
      <c r="C42" s="36"/>
      <c r="D42" s="36"/>
      <c r="E42" s="128" t="s">
        <v>53</v>
      </c>
      <c r="F42" s="128"/>
      <c r="G42" s="129"/>
      <c r="H42" s="10">
        <f>J42</f>
        <v>9</v>
      </c>
      <c r="I42" s="11"/>
      <c r="J42" s="19">
        <v>9</v>
      </c>
      <c r="K42" s="11"/>
      <c r="L42" s="19" t="s">
        <v>80</v>
      </c>
      <c r="M42" s="11"/>
      <c r="N42" s="13"/>
      <c r="O42" s="128" t="s">
        <v>38</v>
      </c>
      <c r="P42" s="128"/>
      <c r="Q42" s="128"/>
      <c r="R42" s="128"/>
      <c r="S42" s="8"/>
      <c r="T42" s="9"/>
      <c r="U42" s="10">
        <v>1</v>
      </c>
      <c r="V42" s="11"/>
      <c r="W42" s="19" t="s">
        <v>79</v>
      </c>
      <c r="X42" s="11"/>
      <c r="Y42" s="12">
        <v>1</v>
      </c>
      <c r="Z42" s="34"/>
    </row>
    <row r="43" spans="2:29" ht="15.75" customHeight="1" x14ac:dyDescent="0.15">
      <c r="B43" s="6"/>
      <c r="C43" s="3"/>
      <c r="D43" s="3"/>
      <c r="E43" s="128" t="s">
        <v>70</v>
      </c>
      <c r="F43" s="128"/>
      <c r="G43" s="129"/>
      <c r="H43" s="10">
        <f t="shared" si="3"/>
        <v>11</v>
      </c>
      <c r="I43" s="11"/>
      <c r="J43" s="19">
        <v>10</v>
      </c>
      <c r="K43" s="11"/>
      <c r="L43" s="19">
        <v>1</v>
      </c>
      <c r="M43" s="11"/>
      <c r="N43" s="13"/>
      <c r="O43" s="8"/>
      <c r="P43" s="8"/>
      <c r="Q43" s="128" t="s">
        <v>40</v>
      </c>
      <c r="R43" s="128"/>
      <c r="S43" s="128"/>
      <c r="T43" s="129"/>
      <c r="U43" s="10">
        <f>W43+Y43</f>
        <v>178</v>
      </c>
      <c r="V43" s="11"/>
      <c r="W43" s="19">
        <v>10</v>
      </c>
      <c r="X43" s="11"/>
      <c r="Y43" s="19">
        <v>168</v>
      </c>
      <c r="Z43" s="34"/>
    </row>
    <row r="44" spans="2:29" ht="15.75" customHeight="1" x14ac:dyDescent="0.15">
      <c r="B44" s="6"/>
      <c r="C44" s="3"/>
      <c r="D44" s="3"/>
      <c r="E44" s="128" t="s">
        <v>69</v>
      </c>
      <c r="F44" s="128"/>
      <c r="G44" s="129"/>
      <c r="H44" s="10">
        <f t="shared" si="3"/>
        <v>9</v>
      </c>
      <c r="I44" s="11"/>
      <c r="J44" s="19">
        <v>7</v>
      </c>
      <c r="K44" s="11"/>
      <c r="L44" s="19">
        <v>2</v>
      </c>
      <c r="M44" s="11"/>
      <c r="N44" s="13"/>
      <c r="O44" s="128" t="s">
        <v>59</v>
      </c>
      <c r="P44" s="128"/>
      <c r="Q44" s="128"/>
      <c r="R44" s="128"/>
      <c r="S44" s="8"/>
      <c r="T44" s="9"/>
      <c r="U44" s="21" t="s">
        <v>79</v>
      </c>
      <c r="V44" s="11"/>
      <c r="W44" s="19" t="s">
        <v>79</v>
      </c>
      <c r="X44" s="11"/>
      <c r="Y44" s="19" t="s">
        <v>79</v>
      </c>
      <c r="Z44" s="34"/>
    </row>
    <row r="45" spans="2:29" ht="15.75" customHeight="1" x14ac:dyDescent="0.15">
      <c r="B45" s="6"/>
      <c r="C45" s="3"/>
      <c r="D45" s="3"/>
      <c r="E45" s="128" t="s">
        <v>5</v>
      </c>
      <c r="F45" s="128"/>
      <c r="G45" s="129"/>
      <c r="H45" s="10">
        <f t="shared" si="3"/>
        <v>12</v>
      </c>
      <c r="I45" s="11"/>
      <c r="J45" s="19">
        <v>11</v>
      </c>
      <c r="K45" s="11"/>
      <c r="L45" s="19">
        <v>1</v>
      </c>
      <c r="M45" s="11"/>
      <c r="N45" s="13"/>
      <c r="O45" s="8"/>
      <c r="P45" s="8"/>
      <c r="Q45" s="128" t="s">
        <v>60</v>
      </c>
      <c r="R45" s="128"/>
      <c r="S45" s="128"/>
      <c r="T45" s="129"/>
      <c r="U45" s="10">
        <f>W45+Y45</f>
        <v>10</v>
      </c>
      <c r="V45" s="11"/>
      <c r="W45" s="19">
        <v>4</v>
      </c>
      <c r="X45" s="11"/>
      <c r="Y45" s="19">
        <v>6</v>
      </c>
      <c r="Z45" s="5"/>
    </row>
    <row r="46" spans="2:29" ht="14.25" customHeight="1" x14ac:dyDescent="0.15">
      <c r="B46" s="6"/>
      <c r="C46" s="3"/>
      <c r="D46" s="3"/>
      <c r="E46" s="128" t="s">
        <v>7</v>
      </c>
      <c r="F46" s="128"/>
      <c r="G46" s="129"/>
      <c r="H46" s="10">
        <f t="shared" si="3"/>
        <v>10</v>
      </c>
      <c r="I46" s="11"/>
      <c r="J46" s="19">
        <v>9</v>
      </c>
      <c r="K46" s="11"/>
      <c r="L46" s="19">
        <v>1</v>
      </c>
      <c r="M46" s="11"/>
      <c r="N46" s="13"/>
      <c r="O46" s="8"/>
      <c r="P46" s="8"/>
      <c r="Q46" s="8"/>
      <c r="R46" s="8"/>
      <c r="S46" s="8"/>
      <c r="T46" s="9"/>
      <c r="U46" s="10"/>
      <c r="V46" s="11"/>
      <c r="W46" s="19"/>
      <c r="X46" s="11"/>
      <c r="Y46" s="19"/>
      <c r="Z46" s="5"/>
    </row>
    <row r="47" spans="2:29" ht="15.75" customHeight="1" x14ac:dyDescent="0.15">
      <c r="B47" s="6"/>
      <c r="C47" s="3"/>
      <c r="D47" s="3"/>
      <c r="E47" s="128" t="s">
        <v>54</v>
      </c>
      <c r="F47" s="128"/>
      <c r="G47" s="129"/>
      <c r="H47" s="10">
        <f>J47</f>
        <v>5</v>
      </c>
      <c r="I47" s="11"/>
      <c r="J47" s="19">
        <v>5</v>
      </c>
      <c r="K47" s="11"/>
      <c r="L47" s="19" t="s">
        <v>80</v>
      </c>
      <c r="M47" s="11"/>
      <c r="N47" s="13"/>
      <c r="O47" s="8"/>
      <c r="P47" s="8"/>
      <c r="Q47" s="8"/>
      <c r="R47" s="8"/>
      <c r="S47" s="8"/>
      <c r="T47" s="9"/>
      <c r="U47" s="10"/>
      <c r="V47" s="11"/>
      <c r="W47" s="19"/>
      <c r="X47" s="11"/>
      <c r="Y47" s="19"/>
      <c r="Z47" s="5"/>
    </row>
    <row r="48" spans="2:29" ht="15.75" customHeight="1" x14ac:dyDescent="0.15">
      <c r="B48" s="6"/>
      <c r="C48" s="3"/>
      <c r="D48" s="3"/>
      <c r="E48" s="128" t="s">
        <v>26</v>
      </c>
      <c r="F48" s="128"/>
      <c r="G48" s="129"/>
      <c r="H48" s="10">
        <f t="shared" si="3"/>
        <v>11</v>
      </c>
      <c r="I48" s="11"/>
      <c r="J48" s="19">
        <v>10</v>
      </c>
      <c r="K48" s="11"/>
      <c r="L48" s="19">
        <v>1</v>
      </c>
      <c r="M48" s="11"/>
      <c r="N48" s="13"/>
      <c r="O48" s="8"/>
      <c r="P48" s="8"/>
      <c r="Q48" s="8"/>
      <c r="R48" s="8"/>
      <c r="S48" s="8"/>
      <c r="T48" s="9"/>
      <c r="U48" s="10"/>
      <c r="V48" s="11"/>
      <c r="W48" s="19"/>
      <c r="X48" s="11"/>
      <c r="Y48" s="19"/>
      <c r="Z48" s="5"/>
    </row>
    <row r="49" spans="2:26" x14ac:dyDescent="0.15">
      <c r="B49" s="6"/>
      <c r="C49" s="3"/>
      <c r="D49" s="3"/>
      <c r="E49" s="128"/>
      <c r="F49" s="128"/>
      <c r="G49" s="129"/>
      <c r="H49" s="10"/>
      <c r="I49" s="11"/>
      <c r="J49" s="19"/>
      <c r="K49" s="11"/>
      <c r="L49" s="19"/>
      <c r="M49" s="11"/>
      <c r="N49" s="28"/>
      <c r="O49" s="8"/>
      <c r="P49" s="8"/>
      <c r="Q49" s="8"/>
      <c r="R49" s="8"/>
      <c r="S49" s="8"/>
      <c r="T49" s="9"/>
      <c r="U49" s="12"/>
      <c r="V49" s="11"/>
      <c r="W49" s="19"/>
      <c r="X49" s="11"/>
      <c r="Y49" s="19"/>
      <c r="Z49" s="5"/>
    </row>
    <row r="50" spans="2:26" x14ac:dyDescent="0.15">
      <c r="B50" s="29"/>
      <c r="C50" s="1"/>
      <c r="D50" s="1"/>
      <c r="E50" s="130"/>
      <c r="F50" s="130"/>
      <c r="G50" s="131"/>
      <c r="H50" s="37"/>
      <c r="I50" s="38"/>
      <c r="J50" s="39"/>
      <c r="K50" s="38"/>
      <c r="L50" s="39"/>
      <c r="M50" s="38"/>
      <c r="N50" s="29"/>
      <c r="O50" s="1"/>
      <c r="P50" s="1"/>
      <c r="Q50" s="1"/>
      <c r="R50" s="1"/>
      <c r="S50" s="1"/>
      <c r="T50" s="30"/>
      <c r="U50" s="1"/>
      <c r="V50" s="1"/>
      <c r="W50" s="1"/>
      <c r="X50" s="1"/>
      <c r="Y50" s="1"/>
      <c r="Z50" s="30"/>
    </row>
    <row r="51" spans="2:26" x14ac:dyDescent="0.15">
      <c r="B51" s="3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2"/>
      <c r="V51" s="2"/>
      <c r="W51" s="2"/>
      <c r="X51" s="2"/>
      <c r="Y51" s="2"/>
      <c r="Z51" s="2"/>
    </row>
    <row r="52" spans="2:26" x14ac:dyDescent="0.15">
      <c r="B52" s="2"/>
      <c r="C52" s="132" t="s">
        <v>42</v>
      </c>
      <c r="D52" s="132"/>
      <c r="E52" s="132"/>
      <c r="F52" s="132"/>
      <c r="G52" s="132"/>
      <c r="H52" s="132"/>
      <c r="I52" s="132"/>
      <c r="J52" s="132"/>
      <c r="K52" s="132"/>
      <c r="L52" s="2"/>
      <c r="M52" s="3"/>
      <c r="N52" s="3"/>
      <c r="O52" s="3"/>
      <c r="P52" s="3"/>
      <c r="Q52" s="3"/>
      <c r="R52" s="3"/>
      <c r="S52" s="3"/>
      <c r="T52" s="3"/>
      <c r="U52" s="2"/>
      <c r="V52" s="2"/>
      <c r="W52" s="2"/>
      <c r="X52" s="2"/>
      <c r="Y52" s="2"/>
      <c r="Z52" s="3"/>
    </row>
    <row r="53" spans="2:26" x14ac:dyDescent="0.15">
      <c r="B53" s="2"/>
      <c r="C53" s="2" t="s">
        <v>55</v>
      </c>
      <c r="D53" s="127" t="s">
        <v>48</v>
      </c>
      <c r="E53" s="127"/>
      <c r="F53" s="127"/>
      <c r="G53" s="127"/>
      <c r="H53" s="127"/>
      <c r="I53" s="127"/>
      <c r="J53" s="127"/>
      <c r="K53" s="127"/>
      <c r="L53" s="2"/>
      <c r="M53" s="3"/>
      <c r="N53" s="16"/>
      <c r="O53" s="16"/>
      <c r="P53" s="16"/>
      <c r="Q53" s="16"/>
      <c r="R53" s="16"/>
      <c r="S53" s="16"/>
      <c r="T53" s="16"/>
      <c r="U53" s="16"/>
      <c r="V53" s="2"/>
      <c r="W53" s="2"/>
      <c r="X53" s="2"/>
      <c r="Y53" s="2"/>
      <c r="Z53" s="3"/>
    </row>
    <row r="54" spans="2:26" x14ac:dyDescent="0.15">
      <c r="B54" s="2"/>
      <c r="C54" s="2"/>
      <c r="D54" s="16" t="s">
        <v>56</v>
      </c>
      <c r="E54" s="16"/>
      <c r="F54" s="16"/>
      <c r="G54" s="16"/>
      <c r="H54" s="16"/>
      <c r="I54" s="16"/>
      <c r="J54" s="16"/>
      <c r="K54" s="16"/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6" x14ac:dyDescent="0.15">
      <c r="B55" s="2"/>
      <c r="C55" s="2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2:26" x14ac:dyDescent="0.15">
      <c r="B56" s="3"/>
      <c r="C56" s="3"/>
      <c r="D56" s="23"/>
      <c r="E56" s="23"/>
      <c r="F56" s="23"/>
      <c r="G56" s="23"/>
      <c r="H56" s="23"/>
      <c r="I56" s="23"/>
      <c r="J56" s="23"/>
      <c r="K56" s="23"/>
      <c r="L56" s="24"/>
      <c r="M56" s="3"/>
    </row>
    <row r="57" spans="2:26" x14ac:dyDescent="0.15">
      <c r="B57" s="3"/>
      <c r="C57" s="3"/>
      <c r="D57" s="23"/>
      <c r="E57" s="23"/>
      <c r="F57" s="23"/>
      <c r="G57" s="23"/>
      <c r="H57" s="23"/>
      <c r="I57" s="23"/>
      <c r="J57" s="23"/>
      <c r="K57" s="23"/>
      <c r="L57" s="23"/>
      <c r="M57" s="3"/>
    </row>
  </sheetData>
  <mergeCells count="87">
    <mergeCell ref="A1:H1"/>
    <mergeCell ref="H4:T4"/>
    <mergeCell ref="U6:Y6"/>
    <mergeCell ref="B7:G7"/>
    <mergeCell ref="H7:I7"/>
    <mergeCell ref="J7:K7"/>
    <mergeCell ref="L7:M7"/>
    <mergeCell ref="B6:F6"/>
    <mergeCell ref="N7:T7"/>
    <mergeCell ref="U7:V7"/>
    <mergeCell ref="W7:X7"/>
    <mergeCell ref="Y7:Z7"/>
    <mergeCell ref="B9:G9"/>
    <mergeCell ref="N9:R9"/>
    <mergeCell ref="B11:F11"/>
    <mergeCell ref="N11:R11"/>
    <mergeCell ref="C19:F19"/>
    <mergeCell ref="O19:R19"/>
    <mergeCell ref="O12:R12"/>
    <mergeCell ref="B13:F13"/>
    <mergeCell ref="Q13:T13"/>
    <mergeCell ref="C14:F14"/>
    <mergeCell ref="Q14:T14"/>
    <mergeCell ref="E15:G15"/>
    <mergeCell ref="Q15:T15"/>
    <mergeCell ref="E16:G16"/>
    <mergeCell ref="Q16:T16"/>
    <mergeCell ref="E17:G17"/>
    <mergeCell ref="E18:G18"/>
    <mergeCell ref="N18:S18"/>
    <mergeCell ref="E20:G20"/>
    <mergeCell ref="Q20:T20"/>
    <mergeCell ref="E21:G21"/>
    <mergeCell ref="Q21:T21"/>
    <mergeCell ref="E22:G22"/>
    <mergeCell ref="Q22:T22"/>
    <mergeCell ref="E23:G23"/>
    <mergeCell ref="Q23:T23"/>
    <mergeCell ref="E24:G24"/>
    <mergeCell ref="Q24:T24"/>
    <mergeCell ref="C25:F25"/>
    <mergeCell ref="Q25:T25"/>
    <mergeCell ref="E33:G33"/>
    <mergeCell ref="N33:R33"/>
    <mergeCell ref="E26:G26"/>
    <mergeCell ref="Q26:T26"/>
    <mergeCell ref="E27:G27"/>
    <mergeCell ref="Q27:T27"/>
    <mergeCell ref="E28:G28"/>
    <mergeCell ref="E29:G29"/>
    <mergeCell ref="N29:T29"/>
    <mergeCell ref="E30:G30"/>
    <mergeCell ref="N30:T30"/>
    <mergeCell ref="C31:F31"/>
    <mergeCell ref="N31:T31"/>
    <mergeCell ref="E32:G32"/>
    <mergeCell ref="E34:G34"/>
    <mergeCell ref="N34:T34"/>
    <mergeCell ref="E35:G35"/>
    <mergeCell ref="O35:R35"/>
    <mergeCell ref="E36:G36"/>
    <mergeCell ref="Q36:T36"/>
    <mergeCell ref="E37:G37"/>
    <mergeCell ref="Q37:T37"/>
    <mergeCell ref="O38:R38"/>
    <mergeCell ref="E38:G38"/>
    <mergeCell ref="Q39:T39"/>
    <mergeCell ref="E39:G39"/>
    <mergeCell ref="O40:R40"/>
    <mergeCell ref="E40:G40"/>
    <mergeCell ref="Q41:T41"/>
    <mergeCell ref="C41:F41"/>
    <mergeCell ref="O42:R42"/>
    <mergeCell ref="E42:G42"/>
    <mergeCell ref="E46:G46"/>
    <mergeCell ref="Q43:T43"/>
    <mergeCell ref="E43:G43"/>
    <mergeCell ref="O44:R44"/>
    <mergeCell ref="E44:G44"/>
    <mergeCell ref="Q45:T45"/>
    <mergeCell ref="E45:G45"/>
    <mergeCell ref="D53:K53"/>
    <mergeCell ref="E48:G48"/>
    <mergeCell ref="E49:G49"/>
    <mergeCell ref="E50:G50"/>
    <mergeCell ref="E47:G47"/>
    <mergeCell ref="C52:K52"/>
  </mergeCells>
  <phoneticPr fontId="1"/>
  <pageMargins left="0.39370078740157483" right="0" top="0.59055118110236227" bottom="0" header="0.51181102362204722" footer="0.51181102362204722"/>
  <pageSetup paperSize="9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workbookViewId="0">
      <selection activeCell="AB41" sqref="AB41"/>
    </sheetView>
  </sheetViews>
  <sheetFormatPr defaultColWidth="9" defaultRowHeight="13.5" x14ac:dyDescent="0.15"/>
  <cols>
    <col min="1" max="1" width="5.125" style="33" customWidth="1"/>
    <col min="2" max="2" width="3.375" style="33" customWidth="1"/>
    <col min="3" max="4" width="2" style="33" customWidth="1"/>
    <col min="5" max="5" width="3.75" style="33" customWidth="1"/>
    <col min="6" max="6" width="2" style="33" customWidth="1"/>
    <col min="7" max="7" width="8.75" style="33" customWidth="1"/>
    <col min="8" max="8" width="8.25" style="33" bestFit="1" customWidth="1"/>
    <col min="9" max="9" width="2.875" style="33" customWidth="1"/>
    <col min="10" max="10" width="5.625" style="33" customWidth="1"/>
    <col min="11" max="11" width="1.25" style="33" customWidth="1"/>
    <col min="12" max="12" width="5.625" style="33" customWidth="1"/>
    <col min="13" max="13" width="1.875" style="33" customWidth="1"/>
    <col min="14" max="14" width="2.875" style="33" customWidth="1"/>
    <col min="15" max="16" width="2" style="33" customWidth="1"/>
    <col min="17" max="17" width="3.375" style="33" customWidth="1"/>
    <col min="18" max="19" width="3.75" style="33" customWidth="1"/>
    <col min="20" max="20" width="4.25" style="33" customWidth="1"/>
    <col min="21" max="21" width="6" style="33" customWidth="1"/>
    <col min="22" max="22" width="2.875" style="33" customWidth="1"/>
    <col min="23" max="23" width="4.625" style="33" customWidth="1"/>
    <col min="24" max="24" width="2.375" style="33" customWidth="1"/>
    <col min="25" max="25" width="5.125" style="33" customWidth="1"/>
    <col min="26" max="26" width="2.375" style="33" customWidth="1"/>
    <col min="27" max="16384" width="9" style="33"/>
  </cols>
  <sheetData>
    <row r="1" spans="1:26" x14ac:dyDescent="0.15">
      <c r="A1" s="127"/>
      <c r="B1" s="127"/>
      <c r="C1" s="127"/>
      <c r="D1" s="127"/>
      <c r="E1" s="127"/>
      <c r="F1" s="127"/>
      <c r="G1" s="127"/>
      <c r="H1" s="127"/>
    </row>
    <row r="4" spans="1:26" ht="14.25" x14ac:dyDescent="0.15">
      <c r="H4" s="141" t="s">
        <v>76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6" spans="1:26" x14ac:dyDescent="0.15">
      <c r="B6" s="148" t="s">
        <v>78</v>
      </c>
      <c r="C6" s="148"/>
      <c r="D6" s="148"/>
      <c r="E6" s="148"/>
      <c r="F6" s="14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42" t="s">
        <v>82</v>
      </c>
      <c r="V6" s="142"/>
      <c r="W6" s="142"/>
      <c r="X6" s="142"/>
      <c r="Y6" s="142"/>
      <c r="Z6" s="1"/>
    </row>
    <row r="7" spans="1:26" ht="31.5" customHeight="1" x14ac:dyDescent="0.15">
      <c r="B7" s="143" t="s">
        <v>0</v>
      </c>
      <c r="C7" s="144"/>
      <c r="D7" s="144"/>
      <c r="E7" s="144"/>
      <c r="F7" s="144"/>
      <c r="G7" s="145"/>
      <c r="H7" s="143" t="s">
        <v>1</v>
      </c>
      <c r="I7" s="145"/>
      <c r="J7" s="143" t="s">
        <v>2</v>
      </c>
      <c r="K7" s="145"/>
      <c r="L7" s="146" t="s">
        <v>3</v>
      </c>
      <c r="M7" s="147"/>
      <c r="N7" s="143" t="s">
        <v>0</v>
      </c>
      <c r="O7" s="144"/>
      <c r="P7" s="144"/>
      <c r="Q7" s="144"/>
      <c r="R7" s="144"/>
      <c r="S7" s="144"/>
      <c r="T7" s="145"/>
      <c r="U7" s="143" t="s">
        <v>1</v>
      </c>
      <c r="V7" s="145"/>
      <c r="W7" s="143" t="s">
        <v>2</v>
      </c>
      <c r="X7" s="145"/>
      <c r="Y7" s="143" t="s">
        <v>3</v>
      </c>
      <c r="Z7" s="145"/>
    </row>
    <row r="8" spans="1:26" ht="9.4" customHeight="1" x14ac:dyDescent="0.15">
      <c r="B8" s="6"/>
      <c r="C8" s="3"/>
      <c r="D8" s="3"/>
      <c r="E8" s="3"/>
      <c r="F8" s="3"/>
      <c r="G8" s="5"/>
      <c r="H8" s="3"/>
      <c r="I8" s="3"/>
      <c r="J8" s="3"/>
      <c r="K8" s="3"/>
      <c r="L8" s="3"/>
      <c r="M8" s="3"/>
      <c r="N8" s="6"/>
      <c r="O8" s="3"/>
      <c r="P8" s="3"/>
      <c r="Q8" s="3"/>
      <c r="R8" s="3"/>
      <c r="S8" s="3"/>
      <c r="T8" s="5"/>
      <c r="U8" s="3"/>
      <c r="V8" s="3"/>
      <c r="W8" s="3"/>
      <c r="X8" s="3"/>
      <c r="Y8" s="3"/>
      <c r="Z8" s="5"/>
    </row>
    <row r="9" spans="1:26" ht="15.75" customHeight="1" x14ac:dyDescent="0.15">
      <c r="B9" s="138" t="s">
        <v>1</v>
      </c>
      <c r="C9" s="139"/>
      <c r="D9" s="139"/>
      <c r="E9" s="139"/>
      <c r="F9" s="139"/>
      <c r="G9" s="140"/>
      <c r="H9" s="32">
        <f>J9+L9</f>
        <v>871</v>
      </c>
      <c r="I9" s="7"/>
      <c r="J9" s="17">
        <f>J11+J13+W9+W11+W18+W29+W30+W31+W33</f>
        <v>452</v>
      </c>
      <c r="K9" s="7"/>
      <c r="L9" s="17">
        <f>L11+L13+Y9+Y11+Y18+Y29+Y30+Y31+Y33</f>
        <v>419</v>
      </c>
      <c r="M9" s="4"/>
      <c r="N9" s="137" t="s">
        <v>19</v>
      </c>
      <c r="O9" s="128"/>
      <c r="P9" s="128"/>
      <c r="Q9" s="128"/>
      <c r="R9" s="128"/>
      <c r="S9" s="8"/>
      <c r="T9" s="9"/>
      <c r="U9" s="10">
        <f>W9+Y9</f>
        <v>6</v>
      </c>
      <c r="V9" s="11"/>
      <c r="W9" s="12">
        <v>3</v>
      </c>
      <c r="X9" s="11"/>
      <c r="Y9" s="12">
        <v>3</v>
      </c>
      <c r="Z9" s="34"/>
    </row>
    <row r="10" spans="1:26" ht="15.75" customHeight="1" x14ac:dyDescent="0.15">
      <c r="B10" s="6"/>
      <c r="C10" s="3"/>
      <c r="D10" s="3"/>
      <c r="E10" s="3"/>
      <c r="F10" s="3"/>
      <c r="G10" s="5"/>
      <c r="H10" s="6"/>
      <c r="I10" s="3"/>
      <c r="J10" s="3"/>
      <c r="K10" s="3"/>
      <c r="L10" s="11"/>
      <c r="M10" s="5"/>
      <c r="N10" s="8"/>
      <c r="O10" s="8"/>
      <c r="P10" s="8"/>
      <c r="Q10" s="8"/>
      <c r="R10" s="8"/>
      <c r="S10" s="8"/>
      <c r="T10" s="9"/>
      <c r="U10" s="10"/>
      <c r="V10" s="15"/>
      <c r="W10" s="19"/>
      <c r="X10" s="11"/>
      <c r="Y10" s="19"/>
      <c r="Z10" s="34"/>
    </row>
    <row r="11" spans="1:26" ht="15.75" customHeight="1" x14ac:dyDescent="0.15">
      <c r="B11" s="137" t="s">
        <v>4</v>
      </c>
      <c r="C11" s="128"/>
      <c r="D11" s="128"/>
      <c r="E11" s="128"/>
      <c r="F11" s="128"/>
      <c r="G11" s="5"/>
      <c r="H11" s="21">
        <f>J11+L11</f>
        <v>7</v>
      </c>
      <c r="I11" s="22"/>
      <c r="J11" s="19">
        <v>4</v>
      </c>
      <c r="K11" s="22">
        <v>3</v>
      </c>
      <c r="L11" s="19">
        <v>3</v>
      </c>
      <c r="M11" s="5"/>
      <c r="N11" s="137" t="s">
        <v>18</v>
      </c>
      <c r="O11" s="128"/>
      <c r="P11" s="128"/>
      <c r="Q11" s="128"/>
      <c r="R11" s="128"/>
      <c r="S11" s="8"/>
      <c r="T11" s="8"/>
      <c r="U11" s="10">
        <f t="shared" ref="U11:U16" si="0">W11+Y11</f>
        <v>110</v>
      </c>
      <c r="V11" s="11"/>
      <c r="W11" s="19">
        <f>SUM(W12:W16)</f>
        <v>103</v>
      </c>
      <c r="X11" s="11"/>
      <c r="Y11" s="19">
        <f>SUM(Y12:Y16)</f>
        <v>7</v>
      </c>
      <c r="Z11" s="34"/>
    </row>
    <row r="12" spans="1:26" ht="15.75" customHeight="1" x14ac:dyDescent="0.15">
      <c r="B12" s="6"/>
      <c r="C12" s="3"/>
      <c r="D12" s="3"/>
      <c r="E12" s="3"/>
      <c r="F12" s="3"/>
      <c r="G12" s="5"/>
      <c r="H12" s="14"/>
      <c r="I12" s="11"/>
      <c r="J12" s="12"/>
      <c r="K12" s="11"/>
      <c r="L12" s="12"/>
      <c r="M12" s="5"/>
      <c r="N12" s="13"/>
      <c r="O12" s="128" t="s">
        <v>18</v>
      </c>
      <c r="P12" s="133"/>
      <c r="Q12" s="133"/>
      <c r="R12" s="133"/>
      <c r="S12" s="8"/>
      <c r="T12" s="8"/>
      <c r="U12" s="10">
        <f t="shared" si="0"/>
        <v>1</v>
      </c>
      <c r="V12" s="15"/>
      <c r="W12" s="12">
        <v>1</v>
      </c>
      <c r="X12" s="11"/>
      <c r="Y12" s="12">
        <f>AA12+AC12</f>
        <v>0</v>
      </c>
      <c r="Z12" s="34"/>
    </row>
    <row r="13" spans="1:26" ht="15.75" customHeight="1" x14ac:dyDescent="0.15">
      <c r="B13" s="137" t="s">
        <v>6</v>
      </c>
      <c r="C13" s="128"/>
      <c r="D13" s="128"/>
      <c r="E13" s="128"/>
      <c r="F13" s="128"/>
      <c r="G13" s="5"/>
      <c r="H13" s="21">
        <f t="shared" ref="H13:H48" si="1">J13+L13</f>
        <v>356</v>
      </c>
      <c r="I13" s="11"/>
      <c r="J13" s="12">
        <f>SUM(J14:J48)</f>
        <v>214</v>
      </c>
      <c r="K13" s="11"/>
      <c r="L13" s="12">
        <f>SUM(L14:L48)</f>
        <v>142</v>
      </c>
      <c r="M13" s="5"/>
      <c r="N13" s="13"/>
      <c r="O13" s="8"/>
      <c r="P13" s="8"/>
      <c r="Q13" s="128" t="s">
        <v>74</v>
      </c>
      <c r="R13" s="128"/>
      <c r="S13" s="128"/>
      <c r="T13" s="129"/>
      <c r="U13" s="10">
        <f t="shared" si="0"/>
        <v>28</v>
      </c>
      <c r="V13" s="11"/>
      <c r="W13" s="19">
        <v>27</v>
      </c>
      <c r="X13" s="11"/>
      <c r="Y13" s="19">
        <v>1</v>
      </c>
      <c r="Z13" s="34"/>
    </row>
    <row r="14" spans="1:26" ht="15.75" customHeight="1" x14ac:dyDescent="0.15">
      <c r="B14" s="6"/>
      <c r="C14" s="128" t="s">
        <v>8</v>
      </c>
      <c r="D14" s="128"/>
      <c r="E14" s="128"/>
      <c r="F14" s="128"/>
      <c r="G14" s="5"/>
      <c r="H14" s="21">
        <f t="shared" si="1"/>
        <v>1</v>
      </c>
      <c r="I14" s="19"/>
      <c r="J14" s="19">
        <v>1</v>
      </c>
      <c r="K14" s="19"/>
      <c r="L14" s="12">
        <f>N14+P14</f>
        <v>0</v>
      </c>
      <c r="M14" s="5"/>
      <c r="N14" s="13"/>
      <c r="O14" s="8"/>
      <c r="P14" s="8"/>
      <c r="Q14" s="128" t="s">
        <v>43</v>
      </c>
      <c r="R14" s="128"/>
      <c r="S14" s="128"/>
      <c r="T14" s="129"/>
      <c r="U14" s="10">
        <f t="shared" si="0"/>
        <v>47</v>
      </c>
      <c r="V14" s="11"/>
      <c r="W14" s="19">
        <v>44</v>
      </c>
      <c r="X14" s="11"/>
      <c r="Y14" s="19">
        <v>3</v>
      </c>
      <c r="Z14" s="34"/>
    </row>
    <row r="15" spans="1:26" ht="15.75" customHeight="1" x14ac:dyDescent="0.15">
      <c r="B15" s="6"/>
      <c r="C15" s="3"/>
      <c r="D15" s="3"/>
      <c r="E15" s="128" t="s">
        <v>51</v>
      </c>
      <c r="F15" s="128"/>
      <c r="G15" s="129"/>
      <c r="H15" s="21">
        <f t="shared" si="1"/>
        <v>7</v>
      </c>
      <c r="I15" s="11"/>
      <c r="J15" s="19">
        <v>5</v>
      </c>
      <c r="K15" s="19">
        <v>2</v>
      </c>
      <c r="L15" s="19">
        <v>2</v>
      </c>
      <c r="M15" s="5"/>
      <c r="N15" s="13"/>
      <c r="O15" s="8"/>
      <c r="P15" s="8"/>
      <c r="Q15" s="128" t="s">
        <v>44</v>
      </c>
      <c r="R15" s="128"/>
      <c r="S15" s="128"/>
      <c r="T15" s="129"/>
      <c r="U15" s="10">
        <f t="shared" si="0"/>
        <v>19</v>
      </c>
      <c r="V15" s="11"/>
      <c r="W15" s="19">
        <v>17</v>
      </c>
      <c r="X15" s="11"/>
      <c r="Y15" s="19">
        <v>2</v>
      </c>
      <c r="Z15" s="34"/>
    </row>
    <row r="16" spans="1:26" ht="15.75" customHeight="1" x14ac:dyDescent="0.15">
      <c r="B16" s="6"/>
      <c r="C16" s="3"/>
      <c r="D16" s="3"/>
      <c r="E16" s="128" t="s">
        <v>11</v>
      </c>
      <c r="F16" s="128"/>
      <c r="G16" s="129"/>
      <c r="H16" s="21">
        <f t="shared" si="1"/>
        <v>5</v>
      </c>
      <c r="I16" s="11"/>
      <c r="J16" s="19">
        <v>5</v>
      </c>
      <c r="K16" s="19"/>
      <c r="L16" s="12">
        <f>N16+P16</f>
        <v>0</v>
      </c>
      <c r="M16" s="5"/>
      <c r="N16" s="13"/>
      <c r="O16" s="8"/>
      <c r="P16" s="8"/>
      <c r="Q16" s="128" t="s">
        <v>57</v>
      </c>
      <c r="R16" s="128"/>
      <c r="S16" s="128"/>
      <c r="T16" s="129"/>
      <c r="U16" s="10">
        <f t="shared" si="0"/>
        <v>15</v>
      </c>
      <c r="V16" s="11"/>
      <c r="W16" s="19">
        <v>14</v>
      </c>
      <c r="X16" s="11"/>
      <c r="Y16" s="19">
        <v>1</v>
      </c>
      <c r="Z16" s="34"/>
    </row>
    <row r="17" spans="2:29" ht="15.75" customHeight="1" x14ac:dyDescent="0.15">
      <c r="B17" s="6"/>
      <c r="C17" s="3"/>
      <c r="D17" s="3"/>
      <c r="E17" s="128" t="s">
        <v>45</v>
      </c>
      <c r="F17" s="128"/>
      <c r="G17" s="129"/>
      <c r="H17" s="21">
        <f t="shared" si="1"/>
        <v>20</v>
      </c>
      <c r="I17" s="11"/>
      <c r="J17" s="19">
        <v>13</v>
      </c>
      <c r="K17" s="19"/>
      <c r="L17" s="19">
        <v>7</v>
      </c>
      <c r="M17" s="5"/>
      <c r="N17" s="13"/>
      <c r="O17" s="8"/>
      <c r="P17" s="8"/>
      <c r="Q17" s="8"/>
      <c r="R17" s="8"/>
      <c r="S17" s="8"/>
      <c r="T17" s="9"/>
      <c r="U17" s="10"/>
      <c r="V17" s="11"/>
      <c r="W17" s="19"/>
      <c r="X17" s="11"/>
      <c r="Y17" s="19"/>
      <c r="Z17" s="34"/>
      <c r="AA17" s="12"/>
      <c r="AB17" s="11"/>
      <c r="AC17" s="19"/>
    </row>
    <row r="18" spans="2:29" ht="15.75" customHeight="1" x14ac:dyDescent="0.15">
      <c r="B18" s="6"/>
      <c r="C18" s="3"/>
      <c r="D18" s="3"/>
      <c r="E18" s="128" t="s">
        <v>65</v>
      </c>
      <c r="F18" s="128"/>
      <c r="G18" s="129"/>
      <c r="H18" s="21">
        <f t="shared" si="1"/>
        <v>14</v>
      </c>
      <c r="I18" s="11"/>
      <c r="J18" s="19">
        <v>12</v>
      </c>
      <c r="K18" s="19"/>
      <c r="L18" s="19">
        <v>2</v>
      </c>
      <c r="M18" s="5"/>
      <c r="N18" s="137" t="s">
        <v>9</v>
      </c>
      <c r="O18" s="128"/>
      <c r="P18" s="128"/>
      <c r="Q18" s="128"/>
      <c r="R18" s="128"/>
      <c r="S18" s="128"/>
      <c r="T18" s="25"/>
      <c r="U18" s="10">
        <f t="shared" ref="U18:U27" si="2">W18+Y18</f>
        <v>62</v>
      </c>
      <c r="V18" s="11"/>
      <c r="W18" s="19">
        <f>SUM(W19:W27)</f>
        <v>39</v>
      </c>
      <c r="X18" s="11"/>
      <c r="Y18" s="19">
        <f>SUM(Y19:Y27)</f>
        <v>23</v>
      </c>
      <c r="Z18" s="34"/>
      <c r="AA18" s="19"/>
      <c r="AB18" s="11"/>
      <c r="AC18" s="19"/>
    </row>
    <row r="19" spans="2:29" ht="15.75" customHeight="1" x14ac:dyDescent="0.15">
      <c r="B19" s="6"/>
      <c r="C19" s="128" t="s">
        <v>12</v>
      </c>
      <c r="D19" s="128"/>
      <c r="E19" s="128"/>
      <c r="F19" s="128"/>
      <c r="G19" s="5"/>
      <c r="H19" s="21">
        <f t="shared" si="1"/>
        <v>5</v>
      </c>
      <c r="I19" s="11"/>
      <c r="J19" s="19">
        <v>5</v>
      </c>
      <c r="K19" s="19"/>
      <c r="L19" s="12">
        <f>N19+P19</f>
        <v>0</v>
      </c>
      <c r="M19" s="5"/>
      <c r="N19" s="13"/>
      <c r="O19" s="128" t="s">
        <v>10</v>
      </c>
      <c r="P19" s="133"/>
      <c r="Q19" s="133"/>
      <c r="R19" s="133"/>
      <c r="S19" s="35"/>
      <c r="T19" s="25"/>
      <c r="U19" s="10">
        <f>W19+Y19</f>
        <v>2</v>
      </c>
      <c r="V19" s="11"/>
      <c r="W19" s="19">
        <v>2</v>
      </c>
      <c r="X19" s="11"/>
      <c r="Y19" s="12">
        <f>AA19+AC19</f>
        <v>0</v>
      </c>
      <c r="Z19" s="34"/>
      <c r="AA19" s="19"/>
      <c r="AB19" s="11"/>
      <c r="AC19" s="19"/>
    </row>
    <row r="20" spans="2:29" ht="15.75" customHeight="1" x14ac:dyDescent="0.15">
      <c r="B20" s="6"/>
      <c r="C20" s="3"/>
      <c r="D20" s="3"/>
      <c r="E20" s="128" t="s">
        <v>66</v>
      </c>
      <c r="F20" s="128"/>
      <c r="G20" s="129"/>
      <c r="H20" s="21">
        <f t="shared" si="1"/>
        <v>8</v>
      </c>
      <c r="I20" s="11"/>
      <c r="J20" s="19">
        <v>4</v>
      </c>
      <c r="K20" s="19"/>
      <c r="L20" s="19">
        <v>4</v>
      </c>
      <c r="M20" s="5"/>
      <c r="N20" s="13"/>
      <c r="O20" s="8"/>
      <c r="P20" s="8"/>
      <c r="Q20" s="128" t="s">
        <v>64</v>
      </c>
      <c r="R20" s="128"/>
      <c r="S20" s="128"/>
      <c r="T20" s="129"/>
      <c r="U20" s="10">
        <f t="shared" si="2"/>
        <v>7</v>
      </c>
      <c r="V20" s="11"/>
      <c r="W20" s="19">
        <v>4</v>
      </c>
      <c r="X20" s="11"/>
      <c r="Y20" s="19">
        <v>3</v>
      </c>
      <c r="Z20" s="34"/>
      <c r="AA20" s="19"/>
      <c r="AB20" s="11"/>
      <c r="AC20" s="19"/>
    </row>
    <row r="21" spans="2:29" ht="15.75" customHeight="1" x14ac:dyDescent="0.15">
      <c r="B21" s="6"/>
      <c r="C21" s="3"/>
      <c r="D21" s="3"/>
      <c r="E21" s="128" t="s">
        <v>15</v>
      </c>
      <c r="F21" s="128"/>
      <c r="G21" s="129"/>
      <c r="H21" s="21">
        <f t="shared" si="1"/>
        <v>8</v>
      </c>
      <c r="I21" s="19"/>
      <c r="J21" s="19">
        <v>6</v>
      </c>
      <c r="K21" s="19"/>
      <c r="L21" s="19">
        <v>2</v>
      </c>
      <c r="M21" s="5"/>
      <c r="N21" s="13"/>
      <c r="O21" s="8"/>
      <c r="P21" s="8"/>
      <c r="Q21" s="128" t="s">
        <v>71</v>
      </c>
      <c r="R21" s="133"/>
      <c r="S21" s="133"/>
      <c r="T21" s="134"/>
      <c r="U21" s="10">
        <f t="shared" si="2"/>
        <v>6</v>
      </c>
      <c r="V21" s="11"/>
      <c r="W21" s="19">
        <v>3</v>
      </c>
      <c r="X21" s="11"/>
      <c r="Y21" s="19">
        <v>3</v>
      </c>
      <c r="Z21" s="34"/>
    </row>
    <row r="22" spans="2:29" ht="15.75" customHeight="1" x14ac:dyDescent="0.15">
      <c r="B22" s="6"/>
      <c r="C22" s="3"/>
      <c r="D22" s="3"/>
      <c r="E22" s="128" t="s">
        <v>16</v>
      </c>
      <c r="F22" s="128"/>
      <c r="G22" s="129"/>
      <c r="H22" s="21">
        <f t="shared" si="1"/>
        <v>6</v>
      </c>
      <c r="I22" s="11"/>
      <c r="J22" s="19">
        <v>4</v>
      </c>
      <c r="K22" s="19"/>
      <c r="L22" s="19">
        <v>2</v>
      </c>
      <c r="M22" s="5"/>
      <c r="N22" s="13"/>
      <c r="O22" s="8"/>
      <c r="P22" s="8"/>
      <c r="Q22" s="128" t="s">
        <v>58</v>
      </c>
      <c r="R22" s="128"/>
      <c r="S22" s="128"/>
      <c r="T22" s="129"/>
      <c r="U22" s="10">
        <f t="shared" si="2"/>
        <v>6</v>
      </c>
      <c r="V22" s="11"/>
      <c r="W22" s="19">
        <v>5</v>
      </c>
      <c r="X22" s="11"/>
      <c r="Y22" s="12">
        <v>1</v>
      </c>
      <c r="Z22" s="34"/>
    </row>
    <row r="23" spans="2:29" ht="15.75" customHeight="1" x14ac:dyDescent="0.15">
      <c r="B23" s="6"/>
      <c r="C23" s="3"/>
      <c r="D23" s="3"/>
      <c r="E23" s="128" t="s">
        <v>17</v>
      </c>
      <c r="F23" s="128"/>
      <c r="G23" s="129"/>
      <c r="H23" s="21">
        <f t="shared" si="1"/>
        <v>8</v>
      </c>
      <c r="I23" s="11"/>
      <c r="J23" s="19">
        <v>6</v>
      </c>
      <c r="K23" s="19"/>
      <c r="L23" s="19">
        <v>2</v>
      </c>
      <c r="M23" s="5"/>
      <c r="N23" s="13"/>
      <c r="O23" s="8"/>
      <c r="P23" s="8"/>
      <c r="Q23" s="128" t="s">
        <v>63</v>
      </c>
      <c r="R23" s="128"/>
      <c r="S23" s="128"/>
      <c r="T23" s="129"/>
      <c r="U23" s="10">
        <f t="shared" si="2"/>
        <v>7</v>
      </c>
      <c r="V23" s="15"/>
      <c r="W23" s="19">
        <v>5</v>
      </c>
      <c r="X23" s="11"/>
      <c r="Y23" s="19">
        <v>2</v>
      </c>
      <c r="Z23" s="34"/>
    </row>
    <row r="24" spans="2:29" ht="15.75" customHeight="1" x14ac:dyDescent="0.15">
      <c r="B24" s="6"/>
      <c r="C24" s="3"/>
      <c r="D24" s="3"/>
      <c r="E24" s="128" t="s">
        <v>67</v>
      </c>
      <c r="F24" s="128"/>
      <c r="G24" s="129"/>
      <c r="H24" s="21">
        <f t="shared" si="1"/>
        <v>6</v>
      </c>
      <c r="I24" s="11"/>
      <c r="J24" s="19">
        <v>5</v>
      </c>
      <c r="K24" s="19"/>
      <c r="L24" s="19">
        <v>1</v>
      </c>
      <c r="M24" s="5"/>
      <c r="N24" s="13"/>
      <c r="O24" s="8"/>
      <c r="P24" s="8"/>
      <c r="Q24" s="128" t="s">
        <v>72</v>
      </c>
      <c r="R24" s="128"/>
      <c r="S24" s="128"/>
      <c r="T24" s="129"/>
      <c r="U24" s="10">
        <f t="shared" si="2"/>
        <v>10</v>
      </c>
      <c r="V24" s="11"/>
      <c r="W24" s="19">
        <v>6</v>
      </c>
      <c r="X24" s="11"/>
      <c r="Y24" s="19">
        <v>4</v>
      </c>
      <c r="Z24" s="34"/>
    </row>
    <row r="25" spans="2:29" ht="15.75" customHeight="1" x14ac:dyDescent="0.15">
      <c r="B25" s="6"/>
      <c r="C25" s="128" t="s">
        <v>75</v>
      </c>
      <c r="D25" s="128"/>
      <c r="E25" s="128"/>
      <c r="F25" s="128"/>
      <c r="G25" s="5"/>
      <c r="H25" s="21">
        <f t="shared" si="1"/>
        <v>1</v>
      </c>
      <c r="I25" s="11"/>
      <c r="J25" s="19">
        <v>1</v>
      </c>
      <c r="K25" s="19"/>
      <c r="L25" s="12">
        <f>N25+P25</f>
        <v>0</v>
      </c>
      <c r="M25" s="5"/>
      <c r="N25" s="13"/>
      <c r="O25" s="8"/>
      <c r="P25" s="8"/>
      <c r="Q25" s="128" t="s">
        <v>13</v>
      </c>
      <c r="R25" s="128"/>
      <c r="S25" s="128"/>
      <c r="T25" s="129"/>
      <c r="U25" s="10">
        <f t="shared" si="2"/>
        <v>11</v>
      </c>
      <c r="V25" s="11"/>
      <c r="W25" s="19">
        <v>7</v>
      </c>
      <c r="X25" s="11"/>
      <c r="Y25" s="19">
        <v>4</v>
      </c>
      <c r="Z25" s="34"/>
    </row>
    <row r="26" spans="2:29" ht="15.75" customHeight="1" x14ac:dyDescent="0.15">
      <c r="B26" s="6"/>
      <c r="C26" s="3"/>
      <c r="D26" s="3"/>
      <c r="E26" s="128" t="s">
        <v>20</v>
      </c>
      <c r="F26" s="128"/>
      <c r="G26" s="129"/>
      <c r="H26" s="21">
        <f t="shared" si="1"/>
        <v>14</v>
      </c>
      <c r="I26" s="11"/>
      <c r="J26" s="19">
        <v>7</v>
      </c>
      <c r="K26" s="19"/>
      <c r="L26" s="19">
        <v>7</v>
      </c>
      <c r="M26" s="5"/>
      <c r="N26" s="13"/>
      <c r="O26" s="8"/>
      <c r="P26" s="8"/>
      <c r="Q26" s="128" t="s">
        <v>14</v>
      </c>
      <c r="R26" s="128"/>
      <c r="S26" s="128"/>
      <c r="T26" s="129"/>
      <c r="U26" s="10">
        <f t="shared" si="2"/>
        <v>5</v>
      </c>
      <c r="V26" s="11"/>
      <c r="W26" s="19">
        <v>4</v>
      </c>
      <c r="X26" s="11"/>
      <c r="Y26" s="19">
        <v>1</v>
      </c>
      <c r="Z26" s="34"/>
    </row>
    <row r="27" spans="2:29" ht="15.75" customHeight="1" x14ac:dyDescent="0.15">
      <c r="B27" s="6"/>
      <c r="C27" s="3"/>
      <c r="D27" s="3"/>
      <c r="E27" s="128" t="s">
        <v>61</v>
      </c>
      <c r="F27" s="133"/>
      <c r="G27" s="134"/>
      <c r="H27" s="21">
        <f t="shared" si="1"/>
        <v>7</v>
      </c>
      <c r="I27" s="11"/>
      <c r="J27" s="19">
        <v>2</v>
      </c>
      <c r="K27" s="19"/>
      <c r="L27" s="19">
        <v>5</v>
      </c>
      <c r="M27" s="5"/>
      <c r="N27" s="13"/>
      <c r="O27" s="8"/>
      <c r="P27" s="8"/>
      <c r="Q27" s="128" t="s">
        <v>73</v>
      </c>
      <c r="R27" s="128"/>
      <c r="S27" s="128"/>
      <c r="T27" s="129"/>
      <c r="U27" s="10">
        <f t="shared" si="2"/>
        <v>8</v>
      </c>
      <c r="V27" s="11"/>
      <c r="W27" s="19">
        <v>3</v>
      </c>
      <c r="X27" s="11"/>
      <c r="Y27" s="19">
        <v>5</v>
      </c>
      <c r="Z27" s="34"/>
    </row>
    <row r="28" spans="2:29" ht="15.75" customHeight="1" x14ac:dyDescent="0.15">
      <c r="B28" s="6"/>
      <c r="C28" s="3"/>
      <c r="D28" s="3"/>
      <c r="E28" s="128" t="s">
        <v>21</v>
      </c>
      <c r="F28" s="128"/>
      <c r="G28" s="129"/>
      <c r="H28" s="21">
        <f t="shared" si="1"/>
        <v>15</v>
      </c>
      <c r="I28" s="11"/>
      <c r="J28" s="19">
        <v>8</v>
      </c>
      <c r="K28" s="19"/>
      <c r="L28" s="19">
        <v>7</v>
      </c>
      <c r="M28" s="5"/>
      <c r="N28" s="13"/>
      <c r="O28" s="8"/>
      <c r="P28" s="8"/>
      <c r="Q28" s="35"/>
      <c r="R28" s="26"/>
      <c r="S28" s="26"/>
      <c r="T28" s="9"/>
      <c r="U28" s="10"/>
      <c r="V28" s="11"/>
      <c r="W28" s="12"/>
      <c r="X28" s="11"/>
      <c r="Y28" s="12"/>
      <c r="Z28" s="34"/>
    </row>
    <row r="29" spans="2:29" ht="15.75" customHeight="1" x14ac:dyDescent="0.15">
      <c r="B29" s="6"/>
      <c r="C29" s="3"/>
      <c r="D29" s="3"/>
      <c r="E29" s="128" t="s">
        <v>68</v>
      </c>
      <c r="F29" s="128"/>
      <c r="G29" s="129"/>
      <c r="H29" s="21">
        <f t="shared" si="1"/>
        <v>10</v>
      </c>
      <c r="I29" s="11"/>
      <c r="J29" s="19">
        <v>6</v>
      </c>
      <c r="K29" s="19"/>
      <c r="L29" s="19">
        <v>4</v>
      </c>
      <c r="M29" s="5"/>
      <c r="N29" s="137" t="s">
        <v>22</v>
      </c>
      <c r="O29" s="128"/>
      <c r="P29" s="128"/>
      <c r="Q29" s="128"/>
      <c r="R29" s="128"/>
      <c r="S29" s="128"/>
      <c r="T29" s="129"/>
      <c r="U29" s="10">
        <f>W29+Y29</f>
        <v>3</v>
      </c>
      <c r="V29" s="11"/>
      <c r="W29" s="19">
        <v>3</v>
      </c>
      <c r="X29" s="11"/>
      <c r="Y29" s="12">
        <f>AA29+AC29</f>
        <v>0</v>
      </c>
      <c r="Z29" s="34"/>
    </row>
    <row r="30" spans="2:29" ht="15.75" customHeight="1" x14ac:dyDescent="0.15">
      <c r="B30" s="6"/>
      <c r="C30" s="3"/>
      <c r="D30" s="3"/>
      <c r="E30" s="128" t="s">
        <v>24</v>
      </c>
      <c r="F30" s="128"/>
      <c r="G30" s="129"/>
      <c r="H30" s="21">
        <f t="shared" si="1"/>
        <v>11</v>
      </c>
      <c r="I30" s="11"/>
      <c r="J30" s="19">
        <v>10</v>
      </c>
      <c r="K30" s="19"/>
      <c r="L30" s="19">
        <v>1</v>
      </c>
      <c r="M30" s="5"/>
      <c r="N30" s="137" t="s">
        <v>23</v>
      </c>
      <c r="O30" s="128"/>
      <c r="P30" s="128"/>
      <c r="Q30" s="128"/>
      <c r="R30" s="128"/>
      <c r="S30" s="128"/>
      <c r="T30" s="129"/>
      <c r="U30" s="10">
        <f>W30+Y30</f>
        <v>3</v>
      </c>
      <c r="V30" s="11"/>
      <c r="W30" s="19">
        <v>2</v>
      </c>
      <c r="X30" s="11"/>
      <c r="Y30" s="12">
        <v>1</v>
      </c>
      <c r="Z30" s="34"/>
    </row>
    <row r="31" spans="2:29" ht="15.75" customHeight="1" x14ac:dyDescent="0.15">
      <c r="B31" s="6"/>
      <c r="C31" s="128" t="s">
        <v>28</v>
      </c>
      <c r="D31" s="128"/>
      <c r="E31" s="128"/>
      <c r="F31" s="128"/>
      <c r="G31" s="5"/>
      <c r="H31" s="21">
        <f>J31</f>
        <v>2</v>
      </c>
      <c r="I31" s="11"/>
      <c r="J31" s="19">
        <v>2</v>
      </c>
      <c r="K31" s="19"/>
      <c r="L31" s="19" t="s">
        <v>79</v>
      </c>
      <c r="M31" s="5"/>
      <c r="N31" s="137" t="s">
        <v>25</v>
      </c>
      <c r="O31" s="128"/>
      <c r="P31" s="128"/>
      <c r="Q31" s="128"/>
      <c r="R31" s="128"/>
      <c r="S31" s="128"/>
      <c r="T31" s="129"/>
      <c r="U31" s="10">
        <f>W31+Y31</f>
        <v>1</v>
      </c>
      <c r="V31" s="11"/>
      <c r="W31" s="19">
        <v>1</v>
      </c>
      <c r="X31" s="11"/>
      <c r="Y31" s="12">
        <f>AA31+AC31</f>
        <v>0</v>
      </c>
      <c r="Z31" s="34"/>
    </row>
    <row r="32" spans="2:29" ht="15.75" customHeight="1" x14ac:dyDescent="0.15">
      <c r="B32" s="6"/>
      <c r="C32" s="3"/>
      <c r="D32" s="3"/>
      <c r="E32" s="128" t="s">
        <v>30</v>
      </c>
      <c r="F32" s="128"/>
      <c r="G32" s="129"/>
      <c r="H32" s="21">
        <f t="shared" si="1"/>
        <v>21</v>
      </c>
      <c r="I32" s="11"/>
      <c r="J32" s="19">
        <v>19</v>
      </c>
      <c r="K32" s="19"/>
      <c r="L32" s="19">
        <v>2</v>
      </c>
      <c r="M32" s="5"/>
      <c r="N32" s="13"/>
      <c r="O32" s="8"/>
      <c r="P32" s="8"/>
      <c r="Q32" s="8"/>
      <c r="R32" s="8"/>
      <c r="S32" s="8"/>
      <c r="T32" s="9"/>
      <c r="U32" s="14"/>
      <c r="V32" s="11"/>
      <c r="W32" s="11"/>
      <c r="X32" s="11"/>
      <c r="Y32" s="11"/>
      <c r="Z32" s="34"/>
    </row>
    <row r="33" spans="2:29" ht="15.75" customHeight="1" x14ac:dyDescent="0.15">
      <c r="B33" s="6"/>
      <c r="C33" s="3"/>
      <c r="D33" s="3"/>
      <c r="E33" s="128" t="s">
        <v>46</v>
      </c>
      <c r="F33" s="128"/>
      <c r="G33" s="129"/>
      <c r="H33" s="21">
        <f t="shared" si="1"/>
        <v>16</v>
      </c>
      <c r="I33" s="11"/>
      <c r="J33" s="19">
        <v>4</v>
      </c>
      <c r="K33" s="19"/>
      <c r="L33" s="19">
        <v>12</v>
      </c>
      <c r="M33" s="5"/>
      <c r="N33" s="137" t="s">
        <v>27</v>
      </c>
      <c r="O33" s="128"/>
      <c r="P33" s="128"/>
      <c r="Q33" s="128"/>
      <c r="R33" s="128"/>
      <c r="S33" s="8"/>
      <c r="T33" s="9"/>
      <c r="U33" s="10">
        <f>W33+Y33</f>
        <v>323</v>
      </c>
      <c r="V33" s="11"/>
      <c r="W33" s="19">
        <f>SUM(W34:W45)</f>
        <v>83</v>
      </c>
      <c r="X33" s="11"/>
      <c r="Y33" s="19">
        <f>SUM(Y34:Y45)</f>
        <v>240</v>
      </c>
      <c r="Z33" s="34"/>
    </row>
    <row r="34" spans="2:29" ht="15.75" customHeight="1" x14ac:dyDescent="0.15">
      <c r="B34" s="6"/>
      <c r="C34" s="3"/>
      <c r="D34" s="3"/>
      <c r="E34" s="135" t="s">
        <v>47</v>
      </c>
      <c r="F34" s="135"/>
      <c r="G34" s="136"/>
      <c r="H34" s="21">
        <f t="shared" si="1"/>
        <v>11</v>
      </c>
      <c r="I34" s="11"/>
      <c r="J34" s="19">
        <v>3</v>
      </c>
      <c r="K34" s="19"/>
      <c r="L34" s="19">
        <v>8</v>
      </c>
      <c r="M34" s="5"/>
      <c r="N34" s="137" t="s">
        <v>50</v>
      </c>
      <c r="O34" s="128"/>
      <c r="P34" s="128"/>
      <c r="Q34" s="128"/>
      <c r="R34" s="128"/>
      <c r="S34" s="128"/>
      <c r="T34" s="129"/>
      <c r="U34" s="10">
        <f>W34+Y34</f>
        <v>4</v>
      </c>
      <c r="V34" s="11"/>
      <c r="W34" s="19">
        <v>4</v>
      </c>
      <c r="X34" s="11"/>
      <c r="Y34" s="12">
        <f>AA34+AC34</f>
        <v>0</v>
      </c>
      <c r="Z34" s="34"/>
    </row>
    <row r="35" spans="2:29" ht="15.75" customHeight="1" x14ac:dyDescent="0.15">
      <c r="B35" s="6"/>
      <c r="C35" s="3"/>
      <c r="D35" s="3"/>
      <c r="E35" s="128" t="s">
        <v>32</v>
      </c>
      <c r="F35" s="128"/>
      <c r="G35" s="129"/>
      <c r="H35" s="21">
        <f t="shared" si="1"/>
        <v>13</v>
      </c>
      <c r="I35" s="11"/>
      <c r="J35" s="19">
        <v>5</v>
      </c>
      <c r="K35" s="19"/>
      <c r="L35" s="19">
        <v>8</v>
      </c>
      <c r="M35" s="5"/>
      <c r="N35" s="13"/>
      <c r="O35" s="128" t="s">
        <v>29</v>
      </c>
      <c r="P35" s="128"/>
      <c r="Q35" s="128"/>
      <c r="R35" s="128"/>
      <c r="S35" s="8"/>
      <c r="T35" s="9"/>
      <c r="U35" s="10">
        <f>W35+Y35</f>
        <v>1</v>
      </c>
      <c r="V35" s="11"/>
      <c r="W35" s="31">
        <v>1</v>
      </c>
      <c r="X35" s="11"/>
      <c r="Y35" s="12">
        <f>AA35+AC35</f>
        <v>0</v>
      </c>
      <c r="Z35" s="34"/>
    </row>
    <row r="36" spans="2:29" ht="15.75" customHeight="1" x14ac:dyDescent="0.15">
      <c r="B36" s="6"/>
      <c r="C36" s="3"/>
      <c r="D36" s="3"/>
      <c r="E36" s="128" t="s">
        <v>34</v>
      </c>
      <c r="F36" s="128"/>
      <c r="G36" s="129"/>
      <c r="H36" s="21">
        <f t="shared" si="1"/>
        <v>20</v>
      </c>
      <c r="I36" s="11"/>
      <c r="J36" s="19">
        <v>10</v>
      </c>
      <c r="K36" s="19"/>
      <c r="L36" s="19">
        <v>10</v>
      </c>
      <c r="M36" s="5"/>
      <c r="N36" s="13"/>
      <c r="O36" s="8"/>
      <c r="P36" s="8"/>
      <c r="Q36" s="128" t="s">
        <v>5</v>
      </c>
      <c r="R36" s="128"/>
      <c r="S36" s="128"/>
      <c r="T36" s="129"/>
      <c r="U36" s="10">
        <f>W36+Y36</f>
        <v>12</v>
      </c>
      <c r="V36" s="11"/>
      <c r="W36" s="19">
        <v>9</v>
      </c>
      <c r="X36" s="11"/>
      <c r="Y36" s="19">
        <v>3</v>
      </c>
      <c r="Z36" s="34"/>
    </row>
    <row r="37" spans="2:29" ht="15.75" customHeight="1" x14ac:dyDescent="0.15">
      <c r="B37" s="6"/>
      <c r="C37" s="3"/>
      <c r="D37" s="3"/>
      <c r="E37" s="128" t="s">
        <v>62</v>
      </c>
      <c r="F37" s="133"/>
      <c r="G37" s="134"/>
      <c r="H37" s="21">
        <f t="shared" si="1"/>
        <v>7</v>
      </c>
      <c r="I37" s="11"/>
      <c r="J37" s="19">
        <v>5</v>
      </c>
      <c r="K37" s="19"/>
      <c r="L37" s="19">
        <v>2</v>
      </c>
      <c r="M37" s="5"/>
      <c r="N37" s="13"/>
      <c r="O37" s="8"/>
      <c r="P37" s="8"/>
      <c r="Q37" s="128" t="s">
        <v>31</v>
      </c>
      <c r="R37" s="128"/>
      <c r="S37" s="128"/>
      <c r="T37" s="129"/>
      <c r="U37" s="10">
        <f>W37+Y37</f>
        <v>12</v>
      </c>
      <c r="V37" s="11"/>
      <c r="W37" s="19">
        <v>6</v>
      </c>
      <c r="X37" s="11"/>
      <c r="Y37" s="19">
        <v>6</v>
      </c>
      <c r="Z37" s="34"/>
    </row>
    <row r="38" spans="2:29" ht="15.75" customHeight="1" x14ac:dyDescent="0.15">
      <c r="B38" s="6"/>
      <c r="C38" s="3"/>
      <c r="D38" s="3"/>
      <c r="E38" s="128" t="s">
        <v>37</v>
      </c>
      <c r="F38" s="128"/>
      <c r="G38" s="129"/>
      <c r="H38" s="21">
        <f t="shared" si="1"/>
        <v>15</v>
      </c>
      <c r="I38" s="11"/>
      <c r="J38" s="19">
        <v>2</v>
      </c>
      <c r="K38" s="19"/>
      <c r="L38" s="19">
        <v>13</v>
      </c>
      <c r="M38" s="5"/>
      <c r="N38" s="13"/>
      <c r="O38" s="128" t="s">
        <v>33</v>
      </c>
      <c r="P38" s="128"/>
      <c r="Q38" s="128"/>
      <c r="R38" s="128"/>
      <c r="S38" s="8"/>
      <c r="T38" s="9"/>
      <c r="U38" s="10">
        <f>W38</f>
        <v>1</v>
      </c>
      <c r="V38" s="11"/>
      <c r="W38" s="12">
        <v>1</v>
      </c>
      <c r="X38" s="11"/>
      <c r="Y38" s="19" t="s">
        <v>79</v>
      </c>
      <c r="Z38" s="34"/>
    </row>
    <row r="39" spans="2:29" ht="15.75" customHeight="1" x14ac:dyDescent="0.15">
      <c r="B39" s="6"/>
      <c r="C39" s="3"/>
      <c r="D39" s="3"/>
      <c r="E39" s="128" t="s">
        <v>39</v>
      </c>
      <c r="F39" s="128"/>
      <c r="G39" s="129"/>
      <c r="H39" s="21">
        <f>L39</f>
        <v>18</v>
      </c>
      <c r="I39" s="11"/>
      <c r="J39" s="19" t="s">
        <v>79</v>
      </c>
      <c r="K39" s="19"/>
      <c r="L39" s="19">
        <v>18</v>
      </c>
      <c r="M39" s="5"/>
      <c r="N39" s="13"/>
      <c r="O39" s="8"/>
      <c r="P39" s="8"/>
      <c r="Q39" s="128" t="s">
        <v>35</v>
      </c>
      <c r="R39" s="128"/>
      <c r="S39" s="128"/>
      <c r="T39" s="129"/>
      <c r="U39" s="10">
        <f>W39+Y39</f>
        <v>86</v>
      </c>
      <c r="V39" s="11"/>
      <c r="W39" s="19">
        <v>44</v>
      </c>
      <c r="X39" s="11"/>
      <c r="Y39" s="19">
        <v>42</v>
      </c>
      <c r="Z39" s="34"/>
    </row>
    <row r="40" spans="2:29" ht="15.75" customHeight="1" x14ac:dyDescent="0.15">
      <c r="B40" s="6"/>
      <c r="C40" s="3"/>
      <c r="D40" s="3"/>
      <c r="E40" s="128" t="s">
        <v>41</v>
      </c>
      <c r="F40" s="128"/>
      <c r="G40" s="129"/>
      <c r="H40" s="21">
        <f t="shared" si="1"/>
        <v>17</v>
      </c>
      <c r="I40" s="11"/>
      <c r="J40" s="19">
        <v>1</v>
      </c>
      <c r="K40" s="19"/>
      <c r="L40" s="19">
        <v>16</v>
      </c>
      <c r="M40" s="5"/>
      <c r="N40" s="13"/>
      <c r="O40" s="128" t="s">
        <v>49</v>
      </c>
      <c r="P40" s="128"/>
      <c r="Q40" s="128"/>
      <c r="R40" s="128"/>
      <c r="S40" s="8"/>
      <c r="T40" s="9"/>
      <c r="U40" s="21" t="s">
        <v>79</v>
      </c>
      <c r="V40" s="11"/>
      <c r="W40" s="19" t="s">
        <v>79</v>
      </c>
      <c r="X40" s="11"/>
      <c r="Y40" s="19" t="s">
        <v>79</v>
      </c>
      <c r="Z40" s="34"/>
      <c r="AC40" s="19"/>
    </row>
    <row r="41" spans="2:29" ht="15.75" customHeight="1" x14ac:dyDescent="0.15">
      <c r="B41" s="6"/>
      <c r="C41" s="132" t="s">
        <v>52</v>
      </c>
      <c r="D41" s="132"/>
      <c r="E41" s="132"/>
      <c r="F41" s="132"/>
      <c r="G41" s="27"/>
      <c r="H41" s="10">
        <f>J41</f>
        <v>3</v>
      </c>
      <c r="I41" s="18"/>
      <c r="J41" s="19">
        <v>3</v>
      </c>
      <c r="K41" s="20"/>
      <c r="L41" s="19" t="s">
        <v>79</v>
      </c>
      <c r="M41" s="5"/>
      <c r="N41" s="13"/>
      <c r="O41" s="8"/>
      <c r="P41" s="8"/>
      <c r="Q41" s="128" t="s">
        <v>36</v>
      </c>
      <c r="R41" s="128"/>
      <c r="S41" s="128"/>
      <c r="T41" s="129"/>
      <c r="U41" s="10">
        <f>W41+Y41</f>
        <v>12</v>
      </c>
      <c r="V41" s="11"/>
      <c r="W41" s="19">
        <v>4</v>
      </c>
      <c r="X41" s="11"/>
      <c r="Y41" s="19">
        <v>8</v>
      </c>
      <c r="Z41" s="34"/>
    </row>
    <row r="42" spans="2:29" ht="15.75" customHeight="1" x14ac:dyDescent="0.15">
      <c r="B42" s="6"/>
      <c r="C42" s="36"/>
      <c r="D42" s="36"/>
      <c r="E42" s="128" t="s">
        <v>53</v>
      </c>
      <c r="F42" s="128"/>
      <c r="G42" s="129"/>
      <c r="H42" s="10">
        <f>J42</f>
        <v>7</v>
      </c>
      <c r="I42" s="11"/>
      <c r="J42" s="19">
        <v>7</v>
      </c>
      <c r="K42" s="11"/>
      <c r="L42" s="19">
        <v>2</v>
      </c>
      <c r="M42" s="11"/>
      <c r="N42" s="13"/>
      <c r="O42" s="128" t="s">
        <v>38</v>
      </c>
      <c r="P42" s="128"/>
      <c r="Q42" s="128"/>
      <c r="R42" s="128"/>
      <c r="S42" s="8"/>
      <c r="T42" s="9"/>
      <c r="U42" s="10">
        <v>1</v>
      </c>
      <c r="V42" s="11"/>
      <c r="W42" s="19" t="s">
        <v>79</v>
      </c>
      <c r="X42" s="11"/>
      <c r="Y42" s="12">
        <v>1</v>
      </c>
      <c r="Z42" s="34"/>
    </row>
    <row r="43" spans="2:29" ht="15.75" customHeight="1" x14ac:dyDescent="0.15">
      <c r="B43" s="6"/>
      <c r="C43" s="3"/>
      <c r="D43" s="3"/>
      <c r="E43" s="128" t="s">
        <v>70</v>
      </c>
      <c r="F43" s="128"/>
      <c r="G43" s="129"/>
      <c r="H43" s="10">
        <f>J43</f>
        <v>11</v>
      </c>
      <c r="I43" s="11"/>
      <c r="J43" s="19">
        <v>11</v>
      </c>
      <c r="K43" s="11"/>
      <c r="L43" s="19" t="s">
        <v>79</v>
      </c>
      <c r="M43" s="11"/>
      <c r="N43" s="13"/>
      <c r="O43" s="8"/>
      <c r="P43" s="8"/>
      <c r="Q43" s="128" t="s">
        <v>40</v>
      </c>
      <c r="R43" s="128"/>
      <c r="S43" s="128"/>
      <c r="T43" s="129"/>
      <c r="U43" s="10">
        <f>W43+Y43</f>
        <v>183</v>
      </c>
      <c r="V43" s="11"/>
      <c r="W43" s="19">
        <v>10</v>
      </c>
      <c r="X43" s="11"/>
      <c r="Y43" s="19">
        <v>173</v>
      </c>
      <c r="Z43" s="34"/>
    </row>
    <row r="44" spans="2:29" ht="15.75" customHeight="1" x14ac:dyDescent="0.15">
      <c r="B44" s="6"/>
      <c r="C44" s="3"/>
      <c r="D44" s="3"/>
      <c r="E44" s="128" t="s">
        <v>69</v>
      </c>
      <c r="F44" s="128"/>
      <c r="G44" s="129"/>
      <c r="H44" s="10">
        <f t="shared" si="1"/>
        <v>9</v>
      </c>
      <c r="I44" s="11"/>
      <c r="J44" s="19">
        <v>7</v>
      </c>
      <c r="K44" s="11"/>
      <c r="L44" s="19">
        <v>2</v>
      </c>
      <c r="M44" s="11"/>
      <c r="N44" s="13"/>
      <c r="O44" s="128" t="s">
        <v>59</v>
      </c>
      <c r="P44" s="128"/>
      <c r="Q44" s="128"/>
      <c r="R44" s="128"/>
      <c r="S44" s="8"/>
      <c r="T44" s="9"/>
      <c r="U44" s="21" t="s">
        <v>79</v>
      </c>
      <c r="V44" s="11"/>
      <c r="W44" s="19" t="s">
        <v>79</v>
      </c>
      <c r="X44" s="11"/>
      <c r="Y44" s="19" t="s">
        <v>79</v>
      </c>
      <c r="Z44" s="34"/>
    </row>
    <row r="45" spans="2:29" ht="15.75" customHeight="1" x14ac:dyDescent="0.15">
      <c r="B45" s="6"/>
      <c r="C45" s="3"/>
      <c r="D45" s="3"/>
      <c r="E45" s="128" t="s">
        <v>5</v>
      </c>
      <c r="F45" s="128"/>
      <c r="G45" s="129"/>
      <c r="H45" s="10">
        <f t="shared" si="1"/>
        <v>12</v>
      </c>
      <c r="I45" s="11"/>
      <c r="J45" s="19">
        <v>10</v>
      </c>
      <c r="K45" s="11"/>
      <c r="L45" s="19">
        <v>2</v>
      </c>
      <c r="M45" s="11"/>
      <c r="N45" s="13"/>
      <c r="O45" s="8"/>
      <c r="P45" s="8"/>
      <c r="Q45" s="128" t="s">
        <v>60</v>
      </c>
      <c r="R45" s="128"/>
      <c r="S45" s="128"/>
      <c r="T45" s="129"/>
      <c r="U45" s="10">
        <f>W45+Y45</f>
        <v>11</v>
      </c>
      <c r="V45" s="11"/>
      <c r="W45" s="19">
        <v>4</v>
      </c>
      <c r="X45" s="11"/>
      <c r="Y45" s="19">
        <v>7</v>
      </c>
      <c r="Z45" s="5"/>
    </row>
    <row r="46" spans="2:29" ht="14.25" customHeight="1" x14ac:dyDescent="0.15">
      <c r="B46" s="6"/>
      <c r="C46" s="3"/>
      <c r="D46" s="3"/>
      <c r="E46" s="128" t="s">
        <v>7</v>
      </c>
      <c r="F46" s="128"/>
      <c r="G46" s="129"/>
      <c r="H46" s="10">
        <f>J46</f>
        <v>11</v>
      </c>
      <c r="I46" s="11"/>
      <c r="J46" s="19">
        <v>11</v>
      </c>
      <c r="K46" s="11"/>
      <c r="L46" s="19" t="s">
        <v>79</v>
      </c>
      <c r="M46" s="11"/>
      <c r="N46" s="13"/>
      <c r="O46" s="8"/>
      <c r="P46" s="8"/>
      <c r="Q46" s="8"/>
      <c r="R46" s="8"/>
      <c r="S46" s="8"/>
      <c r="T46" s="9"/>
      <c r="U46" s="10"/>
      <c r="V46" s="11"/>
      <c r="W46" s="19"/>
      <c r="X46" s="11"/>
      <c r="Y46" s="19"/>
      <c r="Z46" s="5"/>
    </row>
    <row r="47" spans="2:29" ht="15.75" customHeight="1" x14ac:dyDescent="0.15">
      <c r="B47" s="6"/>
      <c r="C47" s="3"/>
      <c r="D47" s="3"/>
      <c r="E47" s="128" t="s">
        <v>54</v>
      </c>
      <c r="F47" s="128"/>
      <c r="G47" s="129"/>
      <c r="H47" s="10">
        <f>J47</f>
        <v>4</v>
      </c>
      <c r="I47" s="11"/>
      <c r="J47" s="19">
        <v>4</v>
      </c>
      <c r="K47" s="11"/>
      <c r="L47" s="19" t="s">
        <v>79</v>
      </c>
      <c r="M47" s="11"/>
      <c r="N47" s="13"/>
      <c r="O47" s="8"/>
      <c r="P47" s="8"/>
      <c r="Q47" s="8"/>
      <c r="R47" s="8"/>
      <c r="S47" s="8"/>
      <c r="T47" s="9"/>
      <c r="U47" s="10"/>
      <c r="V47" s="11"/>
      <c r="W47" s="19"/>
      <c r="X47" s="11"/>
      <c r="Y47" s="19"/>
      <c r="Z47" s="5"/>
    </row>
    <row r="48" spans="2:29" ht="15.75" customHeight="1" x14ac:dyDescent="0.15">
      <c r="B48" s="6"/>
      <c r="C48" s="3"/>
      <c r="D48" s="3"/>
      <c r="E48" s="128" t="s">
        <v>26</v>
      </c>
      <c r="F48" s="128"/>
      <c r="G48" s="129"/>
      <c r="H48" s="10">
        <f t="shared" si="1"/>
        <v>11</v>
      </c>
      <c r="I48" s="11"/>
      <c r="J48" s="19">
        <v>10</v>
      </c>
      <c r="K48" s="11"/>
      <c r="L48" s="19">
        <v>1</v>
      </c>
      <c r="M48" s="11"/>
      <c r="N48" s="13"/>
      <c r="O48" s="8"/>
      <c r="P48" s="8"/>
      <c r="Q48" s="8"/>
      <c r="R48" s="8"/>
      <c r="S48" s="8"/>
      <c r="T48" s="9"/>
      <c r="U48" s="10"/>
      <c r="V48" s="11"/>
      <c r="W48" s="19"/>
      <c r="X48" s="11"/>
      <c r="Y48" s="19"/>
      <c r="Z48" s="5"/>
    </row>
    <row r="49" spans="2:26" x14ac:dyDescent="0.15">
      <c r="B49" s="6"/>
      <c r="C49" s="3"/>
      <c r="D49" s="3"/>
      <c r="E49" s="128"/>
      <c r="F49" s="128"/>
      <c r="G49" s="129"/>
      <c r="H49" s="10"/>
      <c r="I49" s="11"/>
      <c r="J49" s="19"/>
      <c r="K49" s="11"/>
      <c r="L49" s="19"/>
      <c r="M49" s="11"/>
      <c r="N49" s="28"/>
      <c r="O49" s="8"/>
      <c r="P49" s="8"/>
      <c r="Q49" s="8"/>
      <c r="R49" s="8"/>
      <c r="S49" s="8"/>
      <c r="T49" s="9"/>
      <c r="U49" s="12"/>
      <c r="V49" s="11"/>
      <c r="W49" s="19"/>
      <c r="X49" s="11"/>
      <c r="Y49" s="19"/>
      <c r="Z49" s="5"/>
    </row>
    <row r="50" spans="2:26" x14ac:dyDescent="0.15">
      <c r="B50" s="29"/>
      <c r="C50" s="1"/>
      <c r="D50" s="1"/>
      <c r="E50" s="130"/>
      <c r="F50" s="130"/>
      <c r="G50" s="131"/>
      <c r="H50" s="37"/>
      <c r="I50" s="38"/>
      <c r="J50" s="39"/>
      <c r="K50" s="38"/>
      <c r="L50" s="39"/>
      <c r="M50" s="38"/>
      <c r="N50" s="29"/>
      <c r="O50" s="1"/>
      <c r="P50" s="1"/>
      <c r="Q50" s="1"/>
      <c r="R50" s="1"/>
      <c r="S50" s="1"/>
      <c r="T50" s="30"/>
      <c r="U50" s="1"/>
      <c r="V50" s="1"/>
      <c r="W50" s="1"/>
      <c r="X50" s="1"/>
      <c r="Y50" s="1"/>
      <c r="Z50" s="30"/>
    </row>
    <row r="51" spans="2:26" x14ac:dyDescent="0.15">
      <c r="B51" s="3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2"/>
      <c r="V51" s="2"/>
      <c r="W51" s="2"/>
      <c r="X51" s="2"/>
      <c r="Y51" s="2"/>
      <c r="Z51" s="2"/>
    </row>
    <row r="52" spans="2:26" x14ac:dyDescent="0.15">
      <c r="B52" s="2"/>
      <c r="C52" s="132" t="s">
        <v>42</v>
      </c>
      <c r="D52" s="132"/>
      <c r="E52" s="132"/>
      <c r="F52" s="132"/>
      <c r="G52" s="132"/>
      <c r="H52" s="132"/>
      <c r="I52" s="132"/>
      <c r="J52" s="132"/>
      <c r="K52" s="132"/>
      <c r="L52" s="2"/>
      <c r="M52" s="3"/>
      <c r="N52" s="3"/>
      <c r="O52" s="3"/>
      <c r="P52" s="3"/>
      <c r="Q52" s="3"/>
      <c r="R52" s="3"/>
      <c r="S52" s="3"/>
      <c r="T52" s="3"/>
      <c r="U52" s="2"/>
      <c r="V52" s="2"/>
      <c r="W52" s="2"/>
      <c r="X52" s="2"/>
      <c r="Y52" s="2"/>
      <c r="Z52" s="3"/>
    </row>
    <row r="53" spans="2:26" x14ac:dyDescent="0.15">
      <c r="B53" s="2"/>
      <c r="C53" s="2" t="s">
        <v>55</v>
      </c>
      <c r="D53" s="127" t="s">
        <v>48</v>
      </c>
      <c r="E53" s="127"/>
      <c r="F53" s="127"/>
      <c r="G53" s="127"/>
      <c r="H53" s="127"/>
      <c r="I53" s="127"/>
      <c r="J53" s="127"/>
      <c r="K53" s="127"/>
      <c r="L53" s="2"/>
      <c r="M53" s="3"/>
      <c r="N53" s="16"/>
      <c r="O53" s="16"/>
      <c r="P53" s="16"/>
      <c r="Q53" s="16"/>
      <c r="R53" s="16"/>
      <c r="S53" s="16"/>
      <c r="T53" s="16"/>
      <c r="U53" s="16"/>
      <c r="V53" s="2"/>
      <c r="W53" s="2"/>
      <c r="X53" s="2"/>
      <c r="Y53" s="2"/>
      <c r="Z53" s="3"/>
    </row>
    <row r="54" spans="2:26" x14ac:dyDescent="0.15">
      <c r="B54" s="2"/>
      <c r="C54" s="2"/>
      <c r="D54" s="16" t="s">
        <v>56</v>
      </c>
      <c r="E54" s="16"/>
      <c r="F54" s="16"/>
      <c r="G54" s="16"/>
      <c r="H54" s="16"/>
      <c r="I54" s="16"/>
      <c r="J54" s="16"/>
      <c r="K54" s="16"/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6" x14ac:dyDescent="0.15">
      <c r="B55" s="2"/>
      <c r="C55" s="2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2:26" x14ac:dyDescent="0.15">
      <c r="B56" s="3"/>
      <c r="C56" s="3"/>
      <c r="D56" s="23"/>
      <c r="E56" s="23"/>
      <c r="F56" s="23"/>
      <c r="G56" s="23"/>
      <c r="H56" s="23"/>
      <c r="I56" s="23"/>
      <c r="J56" s="23"/>
      <c r="K56" s="23"/>
      <c r="L56" s="24"/>
      <c r="M56" s="3"/>
    </row>
    <row r="57" spans="2:26" x14ac:dyDescent="0.15">
      <c r="B57" s="3"/>
      <c r="C57" s="3"/>
      <c r="D57" s="23"/>
      <c r="E57" s="23"/>
      <c r="F57" s="23"/>
      <c r="G57" s="23"/>
      <c r="H57" s="23"/>
      <c r="I57" s="23"/>
      <c r="J57" s="23"/>
      <c r="K57" s="23"/>
      <c r="L57" s="23"/>
      <c r="M57" s="3"/>
    </row>
  </sheetData>
  <mergeCells count="87">
    <mergeCell ref="A1:H1"/>
    <mergeCell ref="H4:T4"/>
    <mergeCell ref="B6:F6"/>
    <mergeCell ref="U6:Y6"/>
    <mergeCell ref="B7:G7"/>
    <mergeCell ref="H7:I7"/>
    <mergeCell ref="J7:K7"/>
    <mergeCell ref="L7:M7"/>
    <mergeCell ref="N7:T7"/>
    <mergeCell ref="U7:V7"/>
    <mergeCell ref="W7:X7"/>
    <mergeCell ref="Y7:Z7"/>
    <mergeCell ref="B9:G9"/>
    <mergeCell ref="N9:R9"/>
    <mergeCell ref="B11:F11"/>
    <mergeCell ref="N11:R11"/>
    <mergeCell ref="C19:F19"/>
    <mergeCell ref="O19:R19"/>
    <mergeCell ref="O12:R12"/>
    <mergeCell ref="B13:F13"/>
    <mergeCell ref="Q13:T13"/>
    <mergeCell ref="C14:F14"/>
    <mergeCell ref="Q14:T14"/>
    <mergeCell ref="E15:G15"/>
    <mergeCell ref="Q15:T15"/>
    <mergeCell ref="E16:G16"/>
    <mergeCell ref="Q16:T16"/>
    <mergeCell ref="E17:G17"/>
    <mergeCell ref="E18:G18"/>
    <mergeCell ref="N18:S18"/>
    <mergeCell ref="E20:G20"/>
    <mergeCell ref="Q20:T20"/>
    <mergeCell ref="E21:G21"/>
    <mergeCell ref="Q21:T21"/>
    <mergeCell ref="E22:G22"/>
    <mergeCell ref="Q22:T22"/>
    <mergeCell ref="E23:G23"/>
    <mergeCell ref="Q23:T23"/>
    <mergeCell ref="E24:G24"/>
    <mergeCell ref="Q24:T24"/>
    <mergeCell ref="C25:F25"/>
    <mergeCell ref="Q25:T25"/>
    <mergeCell ref="E33:G33"/>
    <mergeCell ref="N33:R33"/>
    <mergeCell ref="E26:G26"/>
    <mergeCell ref="Q26:T26"/>
    <mergeCell ref="E27:G27"/>
    <mergeCell ref="Q27:T27"/>
    <mergeCell ref="E28:G28"/>
    <mergeCell ref="E29:G29"/>
    <mergeCell ref="N29:T29"/>
    <mergeCell ref="E30:G30"/>
    <mergeCell ref="N30:T30"/>
    <mergeCell ref="C31:F31"/>
    <mergeCell ref="N31:T31"/>
    <mergeCell ref="E32:G32"/>
    <mergeCell ref="E34:G34"/>
    <mergeCell ref="N34:T34"/>
    <mergeCell ref="E35:G35"/>
    <mergeCell ref="O35:R35"/>
    <mergeCell ref="E36:G36"/>
    <mergeCell ref="Q36:T36"/>
    <mergeCell ref="E37:G37"/>
    <mergeCell ref="Q37:T37"/>
    <mergeCell ref="E38:G38"/>
    <mergeCell ref="O38:R38"/>
    <mergeCell ref="E39:G39"/>
    <mergeCell ref="Q39:T39"/>
    <mergeCell ref="E40:G40"/>
    <mergeCell ref="O40:R40"/>
    <mergeCell ref="C41:F41"/>
    <mergeCell ref="Q41:T41"/>
    <mergeCell ref="E42:G42"/>
    <mergeCell ref="O42:R42"/>
    <mergeCell ref="E43:G43"/>
    <mergeCell ref="Q43:T43"/>
    <mergeCell ref="E44:G44"/>
    <mergeCell ref="O44:R44"/>
    <mergeCell ref="E45:G45"/>
    <mergeCell ref="Q45:T45"/>
    <mergeCell ref="D53:K53"/>
    <mergeCell ref="E46:G46"/>
    <mergeCell ref="E47:G47"/>
    <mergeCell ref="E48:G48"/>
    <mergeCell ref="E49:G49"/>
    <mergeCell ref="E50:G50"/>
    <mergeCell ref="C52:K52"/>
  </mergeCells>
  <phoneticPr fontId="1"/>
  <pageMargins left="0.39370078740157483" right="0" top="0.59055118110236227" bottom="0" header="0.51181102362204722" footer="0.51181102362204722"/>
  <pageSetup paperSize="9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workbookViewId="0">
      <selection activeCell="AD6" sqref="AD6"/>
    </sheetView>
  </sheetViews>
  <sheetFormatPr defaultColWidth="9" defaultRowHeight="13.5" x14ac:dyDescent="0.15"/>
  <cols>
    <col min="1" max="1" width="5.125" style="33" customWidth="1"/>
    <col min="2" max="2" width="3.375" style="33" customWidth="1"/>
    <col min="3" max="4" width="2" style="33" customWidth="1"/>
    <col min="5" max="5" width="3.75" style="33" customWidth="1"/>
    <col min="6" max="6" width="2" style="33" customWidth="1"/>
    <col min="7" max="7" width="8.75" style="33" customWidth="1"/>
    <col min="8" max="8" width="8.25" style="33" bestFit="1" customWidth="1"/>
    <col min="9" max="9" width="2.875" style="33" customWidth="1"/>
    <col min="10" max="10" width="5.625" style="33" customWidth="1"/>
    <col min="11" max="11" width="1.25" style="33" customWidth="1"/>
    <col min="12" max="12" width="5.625" style="33" customWidth="1"/>
    <col min="13" max="13" width="1.875" style="33" customWidth="1"/>
    <col min="14" max="14" width="2.875" style="33" customWidth="1"/>
    <col min="15" max="16" width="2" style="33" customWidth="1"/>
    <col min="17" max="17" width="3.375" style="33" customWidth="1"/>
    <col min="18" max="19" width="3.75" style="33" customWidth="1"/>
    <col min="20" max="20" width="4.25" style="33" customWidth="1"/>
    <col min="21" max="21" width="6" style="33" customWidth="1"/>
    <col min="22" max="22" width="2.875" style="33" customWidth="1"/>
    <col min="23" max="23" width="4.625" style="33" customWidth="1"/>
    <col min="24" max="24" width="2.375" style="33" customWidth="1"/>
    <col min="25" max="25" width="5.125" style="33" customWidth="1"/>
    <col min="26" max="26" width="2.375" style="33" customWidth="1"/>
    <col min="27" max="16384" width="9" style="33"/>
  </cols>
  <sheetData>
    <row r="1" spans="1:29" x14ac:dyDescent="0.15">
      <c r="A1" s="40"/>
      <c r="B1" s="40"/>
      <c r="C1" s="40"/>
      <c r="D1" s="40"/>
      <c r="E1" s="40"/>
      <c r="F1" s="40"/>
      <c r="G1" s="40"/>
      <c r="H1" s="40"/>
    </row>
    <row r="3" spans="1:29" ht="14.25" x14ac:dyDescent="0.15">
      <c r="H3" s="141" t="s">
        <v>76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5" spans="1:29" x14ac:dyDescent="0.15">
      <c r="B5" s="148" t="s">
        <v>78</v>
      </c>
      <c r="C5" s="148"/>
      <c r="D5" s="148"/>
      <c r="E5" s="148"/>
      <c r="F5" s="14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42" t="s">
        <v>83</v>
      </c>
      <c r="V5" s="142"/>
      <c r="W5" s="142"/>
      <c r="X5" s="142"/>
      <c r="Y5" s="142"/>
      <c r="Z5" s="1"/>
    </row>
    <row r="6" spans="1:29" ht="31.5" customHeight="1" x14ac:dyDescent="0.15">
      <c r="B6" s="143" t="s">
        <v>0</v>
      </c>
      <c r="C6" s="144"/>
      <c r="D6" s="144"/>
      <c r="E6" s="144"/>
      <c r="F6" s="144"/>
      <c r="G6" s="145"/>
      <c r="H6" s="143" t="s">
        <v>1</v>
      </c>
      <c r="I6" s="145"/>
      <c r="J6" s="143" t="s">
        <v>2</v>
      </c>
      <c r="K6" s="145"/>
      <c r="L6" s="146" t="s">
        <v>3</v>
      </c>
      <c r="M6" s="147"/>
      <c r="N6" s="143" t="s">
        <v>0</v>
      </c>
      <c r="O6" s="144"/>
      <c r="P6" s="144"/>
      <c r="Q6" s="144"/>
      <c r="R6" s="144"/>
      <c r="S6" s="144"/>
      <c r="T6" s="145"/>
      <c r="U6" s="143" t="s">
        <v>1</v>
      </c>
      <c r="V6" s="145"/>
      <c r="W6" s="143" t="s">
        <v>2</v>
      </c>
      <c r="X6" s="145"/>
      <c r="Y6" s="143" t="s">
        <v>3</v>
      </c>
      <c r="Z6" s="145"/>
    </row>
    <row r="7" spans="1:29" ht="9.4" customHeight="1" x14ac:dyDescent="0.15">
      <c r="B7" s="6"/>
      <c r="C7" s="3"/>
      <c r="D7" s="3"/>
      <c r="E7" s="3"/>
      <c r="F7" s="3"/>
      <c r="G7" s="5"/>
      <c r="H7" s="3"/>
      <c r="I7" s="3"/>
      <c r="J7" s="3"/>
      <c r="K7" s="3"/>
      <c r="L7" s="3"/>
      <c r="M7" s="3"/>
      <c r="N7" s="6"/>
      <c r="O7" s="3"/>
      <c r="P7" s="3"/>
      <c r="Q7" s="3"/>
      <c r="R7" s="3"/>
      <c r="S7" s="3"/>
      <c r="T7" s="5"/>
      <c r="U7" s="3"/>
      <c r="V7" s="3"/>
      <c r="W7" s="3"/>
      <c r="X7" s="3"/>
      <c r="Y7" s="3"/>
      <c r="Z7" s="5"/>
    </row>
    <row r="8" spans="1:29" ht="15.75" customHeight="1" x14ac:dyDescent="0.15">
      <c r="B8" s="138" t="s">
        <v>1</v>
      </c>
      <c r="C8" s="139"/>
      <c r="D8" s="139"/>
      <c r="E8" s="139"/>
      <c r="F8" s="139"/>
      <c r="G8" s="140"/>
      <c r="H8" s="32">
        <f>J8+L8</f>
        <v>875</v>
      </c>
      <c r="I8" s="7"/>
      <c r="J8" s="17">
        <f>J10+J12+W8+W10+W17+W28+W29+W30+W32</f>
        <v>457</v>
      </c>
      <c r="K8" s="7"/>
      <c r="L8" s="17">
        <f>L10+L12+Y8+Y10+Y17+Y28+Y29+Y30+Y32</f>
        <v>418</v>
      </c>
      <c r="M8" s="4"/>
      <c r="N8" s="137" t="s">
        <v>19</v>
      </c>
      <c r="O8" s="128"/>
      <c r="P8" s="128"/>
      <c r="Q8" s="128"/>
      <c r="R8" s="128"/>
      <c r="S8" s="8"/>
      <c r="T8" s="9"/>
      <c r="U8" s="10">
        <f>W8+Y8</f>
        <v>6</v>
      </c>
      <c r="V8" s="11"/>
      <c r="W8" s="12">
        <v>2</v>
      </c>
      <c r="X8" s="11"/>
      <c r="Y8" s="12">
        <v>4</v>
      </c>
      <c r="Z8" s="34"/>
    </row>
    <row r="9" spans="1:29" ht="15.75" customHeight="1" x14ac:dyDescent="0.15">
      <c r="B9" s="6"/>
      <c r="C9" s="3"/>
      <c r="D9" s="3"/>
      <c r="E9" s="3"/>
      <c r="F9" s="3"/>
      <c r="G9" s="5"/>
      <c r="H9" s="6"/>
      <c r="I9" s="3"/>
      <c r="J9" s="3"/>
      <c r="K9" s="3"/>
      <c r="L9" s="11"/>
      <c r="M9" s="5"/>
      <c r="N9" s="8"/>
      <c r="O9" s="8"/>
      <c r="P9" s="8"/>
      <c r="Q9" s="8"/>
      <c r="R9" s="8"/>
      <c r="S9" s="8"/>
      <c r="T9" s="9"/>
      <c r="U9" s="10"/>
      <c r="V9" s="15"/>
      <c r="W9" s="19"/>
      <c r="X9" s="11"/>
      <c r="Y9" s="19"/>
      <c r="Z9" s="34"/>
    </row>
    <row r="10" spans="1:29" ht="15.75" customHeight="1" x14ac:dyDescent="0.15">
      <c r="B10" s="137" t="s">
        <v>4</v>
      </c>
      <c r="C10" s="128"/>
      <c r="D10" s="128"/>
      <c r="E10" s="128"/>
      <c r="F10" s="128"/>
      <c r="G10" s="5"/>
      <c r="H10" s="21">
        <f>J10+L10</f>
        <v>7</v>
      </c>
      <c r="I10" s="22"/>
      <c r="J10" s="19">
        <v>4</v>
      </c>
      <c r="K10" s="22">
        <v>3</v>
      </c>
      <c r="L10" s="19">
        <v>3</v>
      </c>
      <c r="M10" s="5"/>
      <c r="N10" s="137" t="s">
        <v>18</v>
      </c>
      <c r="O10" s="128"/>
      <c r="P10" s="128"/>
      <c r="Q10" s="128"/>
      <c r="R10" s="128"/>
      <c r="S10" s="8"/>
      <c r="T10" s="8"/>
      <c r="U10" s="10">
        <f t="shared" ref="U10:U15" si="0">W10+Y10</f>
        <v>110</v>
      </c>
      <c r="V10" s="11"/>
      <c r="W10" s="19">
        <f>SUM(W11:W15)</f>
        <v>103</v>
      </c>
      <c r="X10" s="11"/>
      <c r="Y10" s="19">
        <f>SUM(Y11:Y15)</f>
        <v>7</v>
      </c>
      <c r="Z10" s="34"/>
    </row>
    <row r="11" spans="1:29" ht="15.75" customHeight="1" x14ac:dyDescent="0.15">
      <c r="B11" s="6"/>
      <c r="C11" s="3"/>
      <c r="D11" s="3"/>
      <c r="E11" s="3"/>
      <c r="F11" s="3"/>
      <c r="G11" s="5"/>
      <c r="H11" s="14"/>
      <c r="I11" s="11"/>
      <c r="J11" s="12"/>
      <c r="K11" s="11"/>
      <c r="L11" s="12"/>
      <c r="M11" s="5"/>
      <c r="N11" s="13"/>
      <c r="O11" s="128" t="s">
        <v>18</v>
      </c>
      <c r="P11" s="133"/>
      <c r="Q11" s="133"/>
      <c r="R11" s="133"/>
      <c r="S11" s="8"/>
      <c r="T11" s="8"/>
      <c r="U11" s="10">
        <f t="shared" si="0"/>
        <v>1</v>
      </c>
      <c r="V11" s="15"/>
      <c r="W11" s="12">
        <v>1</v>
      </c>
      <c r="X11" s="11"/>
      <c r="Y11" s="12">
        <f>AA11+AC11</f>
        <v>0</v>
      </c>
      <c r="Z11" s="34"/>
    </row>
    <row r="12" spans="1:29" ht="15.75" customHeight="1" x14ac:dyDescent="0.15">
      <c r="B12" s="137" t="s">
        <v>6</v>
      </c>
      <c r="C12" s="128"/>
      <c r="D12" s="128"/>
      <c r="E12" s="128"/>
      <c r="F12" s="128"/>
      <c r="G12" s="5"/>
      <c r="H12" s="21">
        <f t="shared" ref="H12:H47" si="1">J12+L12</f>
        <v>362</v>
      </c>
      <c r="I12" s="11"/>
      <c r="J12" s="12">
        <f>SUM(J13:J47)</f>
        <v>220</v>
      </c>
      <c r="K12" s="11"/>
      <c r="L12" s="12">
        <f>SUM(L13:L47)</f>
        <v>142</v>
      </c>
      <c r="M12" s="5"/>
      <c r="N12" s="13"/>
      <c r="O12" s="8"/>
      <c r="P12" s="8"/>
      <c r="Q12" s="128" t="s">
        <v>74</v>
      </c>
      <c r="R12" s="128"/>
      <c r="S12" s="128"/>
      <c r="T12" s="129"/>
      <c r="U12" s="10">
        <f t="shared" si="0"/>
        <v>21</v>
      </c>
      <c r="V12" s="11"/>
      <c r="W12" s="19">
        <v>20</v>
      </c>
      <c r="X12" s="11"/>
      <c r="Y12" s="19">
        <v>1</v>
      </c>
      <c r="Z12" s="34"/>
    </row>
    <row r="13" spans="1:29" ht="15.75" customHeight="1" x14ac:dyDescent="0.15">
      <c r="B13" s="6"/>
      <c r="C13" s="128" t="s">
        <v>8</v>
      </c>
      <c r="D13" s="128"/>
      <c r="E13" s="128"/>
      <c r="F13" s="128"/>
      <c r="G13" s="5"/>
      <c r="H13" s="21">
        <f t="shared" si="1"/>
        <v>1</v>
      </c>
      <c r="I13" s="19"/>
      <c r="J13" s="19">
        <v>1</v>
      </c>
      <c r="K13" s="19"/>
      <c r="L13" s="12">
        <f>N13+P13</f>
        <v>0</v>
      </c>
      <c r="M13" s="5"/>
      <c r="N13" s="13"/>
      <c r="O13" s="8"/>
      <c r="P13" s="8"/>
      <c r="Q13" s="128" t="s">
        <v>43</v>
      </c>
      <c r="R13" s="128"/>
      <c r="S13" s="128"/>
      <c r="T13" s="129"/>
      <c r="U13" s="10">
        <f t="shared" si="0"/>
        <v>50</v>
      </c>
      <c r="V13" s="11"/>
      <c r="W13" s="19">
        <v>47</v>
      </c>
      <c r="X13" s="11"/>
      <c r="Y13" s="19">
        <v>3</v>
      </c>
      <c r="Z13" s="34"/>
    </row>
    <row r="14" spans="1:29" ht="15.75" customHeight="1" x14ac:dyDescent="0.15">
      <c r="B14" s="6"/>
      <c r="C14" s="3"/>
      <c r="D14" s="3"/>
      <c r="E14" s="128" t="s">
        <v>51</v>
      </c>
      <c r="F14" s="128"/>
      <c r="G14" s="129"/>
      <c r="H14" s="21">
        <f t="shared" si="1"/>
        <v>9</v>
      </c>
      <c r="I14" s="11"/>
      <c r="J14" s="19">
        <v>6</v>
      </c>
      <c r="K14" s="19">
        <v>2</v>
      </c>
      <c r="L14" s="19">
        <v>3</v>
      </c>
      <c r="M14" s="5"/>
      <c r="N14" s="13"/>
      <c r="O14" s="8"/>
      <c r="P14" s="8"/>
      <c r="Q14" s="128" t="s">
        <v>44</v>
      </c>
      <c r="R14" s="128"/>
      <c r="S14" s="128"/>
      <c r="T14" s="129"/>
      <c r="U14" s="10">
        <f t="shared" si="0"/>
        <v>20</v>
      </c>
      <c r="V14" s="11"/>
      <c r="W14" s="19">
        <v>18</v>
      </c>
      <c r="X14" s="11"/>
      <c r="Y14" s="19">
        <v>2</v>
      </c>
      <c r="Z14" s="34"/>
    </row>
    <row r="15" spans="1:29" ht="15.75" customHeight="1" x14ac:dyDescent="0.15">
      <c r="B15" s="6"/>
      <c r="C15" s="3"/>
      <c r="D15" s="3"/>
      <c r="E15" s="128" t="s">
        <v>11</v>
      </c>
      <c r="F15" s="128"/>
      <c r="G15" s="129"/>
      <c r="H15" s="21">
        <f t="shared" si="1"/>
        <v>6</v>
      </c>
      <c r="I15" s="11"/>
      <c r="J15" s="19">
        <v>5</v>
      </c>
      <c r="K15" s="19"/>
      <c r="L15" s="12">
        <v>1</v>
      </c>
      <c r="M15" s="5"/>
      <c r="N15" s="13"/>
      <c r="O15" s="8"/>
      <c r="P15" s="8"/>
      <c r="Q15" s="128" t="s">
        <v>57</v>
      </c>
      <c r="R15" s="128"/>
      <c r="S15" s="128"/>
      <c r="T15" s="129"/>
      <c r="U15" s="10">
        <f t="shared" si="0"/>
        <v>18</v>
      </c>
      <c r="V15" s="11"/>
      <c r="W15" s="19">
        <v>17</v>
      </c>
      <c r="X15" s="11"/>
      <c r="Y15" s="19">
        <v>1</v>
      </c>
      <c r="Z15" s="34"/>
    </row>
    <row r="16" spans="1:29" ht="15.75" customHeight="1" x14ac:dyDescent="0.15">
      <c r="B16" s="6"/>
      <c r="C16" s="3"/>
      <c r="D16" s="3"/>
      <c r="E16" s="128" t="s">
        <v>45</v>
      </c>
      <c r="F16" s="128"/>
      <c r="G16" s="129"/>
      <c r="H16" s="21">
        <f t="shared" si="1"/>
        <v>20</v>
      </c>
      <c r="I16" s="11"/>
      <c r="J16" s="19">
        <v>14</v>
      </c>
      <c r="K16" s="19"/>
      <c r="L16" s="19">
        <v>6</v>
      </c>
      <c r="M16" s="5"/>
      <c r="N16" s="13"/>
      <c r="O16" s="8"/>
      <c r="P16" s="8"/>
      <c r="Q16" s="8"/>
      <c r="R16" s="8"/>
      <c r="S16" s="8"/>
      <c r="T16" s="9"/>
      <c r="U16" s="10"/>
      <c r="V16" s="11"/>
      <c r="W16" s="19"/>
      <c r="X16" s="11"/>
      <c r="Y16" s="19"/>
      <c r="Z16" s="34"/>
      <c r="AA16" s="12"/>
      <c r="AB16" s="11"/>
      <c r="AC16" s="19"/>
    </row>
    <row r="17" spans="2:29" ht="15.75" customHeight="1" x14ac:dyDescent="0.15">
      <c r="B17" s="6"/>
      <c r="C17" s="3"/>
      <c r="D17" s="3"/>
      <c r="E17" s="128" t="s">
        <v>65</v>
      </c>
      <c r="F17" s="128"/>
      <c r="G17" s="129"/>
      <c r="H17" s="21">
        <f t="shared" si="1"/>
        <v>14</v>
      </c>
      <c r="I17" s="11"/>
      <c r="J17" s="19">
        <v>14</v>
      </c>
      <c r="K17" s="19"/>
      <c r="L17" s="19">
        <v>0</v>
      </c>
      <c r="M17" s="5"/>
      <c r="N17" s="137" t="s">
        <v>9</v>
      </c>
      <c r="O17" s="128"/>
      <c r="P17" s="128"/>
      <c r="Q17" s="128"/>
      <c r="R17" s="128"/>
      <c r="S17" s="128"/>
      <c r="T17" s="25"/>
      <c r="U17" s="10">
        <f t="shared" ref="U17:U26" si="2">W17+Y17</f>
        <v>58</v>
      </c>
      <c r="V17" s="11"/>
      <c r="W17" s="19">
        <f>SUM(W18:W26)</f>
        <v>38</v>
      </c>
      <c r="X17" s="11"/>
      <c r="Y17" s="19">
        <f>SUM(Y18:Y26)</f>
        <v>20</v>
      </c>
      <c r="Z17" s="34"/>
      <c r="AA17" s="19"/>
      <c r="AB17" s="11"/>
      <c r="AC17" s="19"/>
    </row>
    <row r="18" spans="2:29" ht="15.75" customHeight="1" x14ac:dyDescent="0.15">
      <c r="B18" s="6"/>
      <c r="C18" s="128" t="s">
        <v>12</v>
      </c>
      <c r="D18" s="128"/>
      <c r="E18" s="128"/>
      <c r="F18" s="128"/>
      <c r="G18" s="5"/>
      <c r="H18" s="21">
        <f t="shared" si="1"/>
        <v>6</v>
      </c>
      <c r="I18" s="11"/>
      <c r="J18" s="19">
        <v>5</v>
      </c>
      <c r="K18" s="19"/>
      <c r="L18" s="12">
        <v>1</v>
      </c>
      <c r="M18" s="5"/>
      <c r="N18" s="13"/>
      <c r="O18" s="128" t="s">
        <v>10</v>
      </c>
      <c r="P18" s="133"/>
      <c r="Q18" s="133"/>
      <c r="R18" s="133"/>
      <c r="S18" s="35"/>
      <c r="T18" s="25"/>
      <c r="U18" s="10">
        <f>W18+Y18</f>
        <v>2</v>
      </c>
      <c r="V18" s="11"/>
      <c r="W18" s="19">
        <v>2</v>
      </c>
      <c r="X18" s="11"/>
      <c r="Y18" s="12">
        <f>AA18+AC18</f>
        <v>0</v>
      </c>
      <c r="Z18" s="34"/>
      <c r="AA18" s="19"/>
      <c r="AB18" s="11"/>
      <c r="AC18" s="19"/>
    </row>
    <row r="19" spans="2:29" ht="15.75" customHeight="1" x14ac:dyDescent="0.15">
      <c r="B19" s="6"/>
      <c r="C19" s="3"/>
      <c r="D19" s="3"/>
      <c r="E19" s="128" t="s">
        <v>66</v>
      </c>
      <c r="F19" s="128"/>
      <c r="G19" s="129"/>
      <c r="H19" s="21">
        <f t="shared" si="1"/>
        <v>8</v>
      </c>
      <c r="I19" s="11"/>
      <c r="J19" s="19">
        <v>4</v>
      </c>
      <c r="K19" s="19"/>
      <c r="L19" s="19">
        <v>4</v>
      </c>
      <c r="M19" s="5"/>
      <c r="N19" s="13"/>
      <c r="O19" s="8"/>
      <c r="P19" s="8"/>
      <c r="Q19" s="128" t="s">
        <v>64</v>
      </c>
      <c r="R19" s="128"/>
      <c r="S19" s="128"/>
      <c r="T19" s="129"/>
      <c r="U19" s="10">
        <f t="shared" si="2"/>
        <v>7</v>
      </c>
      <c r="V19" s="11"/>
      <c r="W19" s="19">
        <v>5</v>
      </c>
      <c r="X19" s="11"/>
      <c r="Y19" s="19">
        <v>2</v>
      </c>
      <c r="Z19" s="34"/>
      <c r="AA19" s="19"/>
      <c r="AB19" s="11"/>
      <c r="AC19" s="19"/>
    </row>
    <row r="20" spans="2:29" ht="15.75" customHeight="1" x14ac:dyDescent="0.15">
      <c r="B20" s="6"/>
      <c r="C20" s="3"/>
      <c r="D20" s="3"/>
      <c r="E20" s="128" t="s">
        <v>15</v>
      </c>
      <c r="F20" s="128"/>
      <c r="G20" s="129"/>
      <c r="H20" s="21">
        <f t="shared" si="1"/>
        <v>8</v>
      </c>
      <c r="I20" s="19"/>
      <c r="J20" s="19">
        <v>5</v>
      </c>
      <c r="K20" s="19"/>
      <c r="L20" s="19">
        <v>3</v>
      </c>
      <c r="M20" s="5"/>
      <c r="N20" s="13"/>
      <c r="O20" s="8"/>
      <c r="P20" s="8"/>
      <c r="Q20" s="128" t="s">
        <v>71</v>
      </c>
      <c r="R20" s="133"/>
      <c r="S20" s="133"/>
      <c r="T20" s="134"/>
      <c r="U20" s="10">
        <f t="shared" si="2"/>
        <v>6</v>
      </c>
      <c r="V20" s="11"/>
      <c r="W20" s="19">
        <v>4</v>
      </c>
      <c r="X20" s="11"/>
      <c r="Y20" s="19">
        <v>2</v>
      </c>
      <c r="Z20" s="34"/>
    </row>
    <row r="21" spans="2:29" ht="15.75" customHeight="1" x14ac:dyDescent="0.15">
      <c r="B21" s="6"/>
      <c r="C21" s="3"/>
      <c r="D21" s="3"/>
      <c r="E21" s="128" t="s">
        <v>16</v>
      </c>
      <c r="F21" s="128"/>
      <c r="G21" s="129"/>
      <c r="H21" s="21">
        <f t="shared" si="1"/>
        <v>6</v>
      </c>
      <c r="I21" s="11"/>
      <c r="J21" s="19">
        <v>4</v>
      </c>
      <c r="K21" s="19"/>
      <c r="L21" s="19">
        <v>2</v>
      </c>
      <c r="M21" s="5"/>
      <c r="N21" s="13"/>
      <c r="O21" s="8"/>
      <c r="P21" s="8"/>
      <c r="Q21" s="128" t="s">
        <v>58</v>
      </c>
      <c r="R21" s="128"/>
      <c r="S21" s="128"/>
      <c r="T21" s="129"/>
      <c r="U21" s="10">
        <f t="shared" si="2"/>
        <v>4</v>
      </c>
      <c r="V21" s="11"/>
      <c r="W21" s="19">
        <v>3</v>
      </c>
      <c r="X21" s="11"/>
      <c r="Y21" s="12">
        <v>1</v>
      </c>
      <c r="Z21" s="34"/>
    </row>
    <row r="22" spans="2:29" ht="15.75" customHeight="1" x14ac:dyDescent="0.15">
      <c r="B22" s="6"/>
      <c r="C22" s="3"/>
      <c r="D22" s="3"/>
      <c r="E22" s="128" t="s">
        <v>17</v>
      </c>
      <c r="F22" s="128"/>
      <c r="G22" s="129"/>
      <c r="H22" s="21">
        <f t="shared" si="1"/>
        <v>8</v>
      </c>
      <c r="I22" s="11"/>
      <c r="J22" s="19">
        <v>6</v>
      </c>
      <c r="K22" s="19"/>
      <c r="L22" s="19">
        <v>2</v>
      </c>
      <c r="M22" s="5"/>
      <c r="N22" s="13"/>
      <c r="O22" s="8"/>
      <c r="P22" s="8"/>
      <c r="Q22" s="128" t="s">
        <v>63</v>
      </c>
      <c r="R22" s="128"/>
      <c r="S22" s="128"/>
      <c r="T22" s="129"/>
      <c r="U22" s="10">
        <f t="shared" si="2"/>
        <v>6</v>
      </c>
      <c r="V22" s="15"/>
      <c r="W22" s="19">
        <v>4</v>
      </c>
      <c r="X22" s="11"/>
      <c r="Y22" s="19">
        <v>2</v>
      </c>
      <c r="Z22" s="34"/>
    </row>
    <row r="23" spans="2:29" ht="15.75" customHeight="1" x14ac:dyDescent="0.15">
      <c r="B23" s="6"/>
      <c r="C23" s="3"/>
      <c r="D23" s="3"/>
      <c r="E23" s="128" t="s">
        <v>67</v>
      </c>
      <c r="F23" s="128"/>
      <c r="G23" s="129"/>
      <c r="H23" s="21">
        <f t="shared" si="1"/>
        <v>6</v>
      </c>
      <c r="I23" s="11"/>
      <c r="J23" s="19">
        <v>6</v>
      </c>
      <c r="K23" s="19"/>
      <c r="L23" s="19">
        <v>0</v>
      </c>
      <c r="M23" s="5"/>
      <c r="N23" s="13"/>
      <c r="O23" s="8"/>
      <c r="P23" s="8"/>
      <c r="Q23" s="128" t="s">
        <v>72</v>
      </c>
      <c r="R23" s="128"/>
      <c r="S23" s="128"/>
      <c r="T23" s="129"/>
      <c r="U23" s="10">
        <f t="shared" si="2"/>
        <v>10</v>
      </c>
      <c r="V23" s="11"/>
      <c r="W23" s="19">
        <v>7</v>
      </c>
      <c r="X23" s="11"/>
      <c r="Y23" s="19">
        <v>3</v>
      </c>
      <c r="Z23" s="34"/>
    </row>
    <row r="24" spans="2:29" ht="15.75" customHeight="1" x14ac:dyDescent="0.15">
      <c r="B24" s="6"/>
      <c r="C24" s="128" t="s">
        <v>75</v>
      </c>
      <c r="D24" s="128"/>
      <c r="E24" s="128"/>
      <c r="F24" s="128"/>
      <c r="G24" s="5"/>
      <c r="H24" s="21">
        <f t="shared" si="1"/>
        <v>1</v>
      </c>
      <c r="I24" s="11"/>
      <c r="J24" s="19">
        <v>0</v>
      </c>
      <c r="K24" s="19"/>
      <c r="L24" s="12">
        <v>1</v>
      </c>
      <c r="M24" s="5"/>
      <c r="N24" s="13"/>
      <c r="O24" s="8"/>
      <c r="P24" s="8"/>
      <c r="Q24" s="128" t="s">
        <v>13</v>
      </c>
      <c r="R24" s="128"/>
      <c r="S24" s="128"/>
      <c r="T24" s="129"/>
      <c r="U24" s="10">
        <f t="shared" si="2"/>
        <v>11</v>
      </c>
      <c r="V24" s="11"/>
      <c r="W24" s="19">
        <v>7</v>
      </c>
      <c r="X24" s="11"/>
      <c r="Y24" s="19">
        <v>4</v>
      </c>
      <c r="Z24" s="34"/>
    </row>
    <row r="25" spans="2:29" ht="15.75" customHeight="1" x14ac:dyDescent="0.15">
      <c r="B25" s="6"/>
      <c r="C25" s="3"/>
      <c r="D25" s="3"/>
      <c r="E25" s="128" t="s">
        <v>20</v>
      </c>
      <c r="F25" s="128"/>
      <c r="G25" s="129"/>
      <c r="H25" s="21">
        <f t="shared" si="1"/>
        <v>14</v>
      </c>
      <c r="I25" s="11"/>
      <c r="J25" s="19">
        <v>8</v>
      </c>
      <c r="K25" s="19"/>
      <c r="L25" s="19">
        <v>6</v>
      </c>
      <c r="M25" s="5"/>
      <c r="N25" s="13"/>
      <c r="O25" s="8"/>
      <c r="P25" s="8"/>
      <c r="Q25" s="128" t="s">
        <v>14</v>
      </c>
      <c r="R25" s="128"/>
      <c r="S25" s="128"/>
      <c r="T25" s="129"/>
      <c r="U25" s="10">
        <f t="shared" si="2"/>
        <v>5</v>
      </c>
      <c r="V25" s="11"/>
      <c r="W25" s="19">
        <v>4</v>
      </c>
      <c r="X25" s="11"/>
      <c r="Y25" s="19">
        <v>1</v>
      </c>
      <c r="Z25" s="34"/>
    </row>
    <row r="26" spans="2:29" ht="15.75" customHeight="1" x14ac:dyDescent="0.15">
      <c r="B26" s="6"/>
      <c r="C26" s="3"/>
      <c r="D26" s="3"/>
      <c r="E26" s="128" t="s">
        <v>61</v>
      </c>
      <c r="F26" s="133"/>
      <c r="G26" s="134"/>
      <c r="H26" s="21">
        <f t="shared" si="1"/>
        <v>7</v>
      </c>
      <c r="I26" s="11"/>
      <c r="J26" s="19">
        <v>3</v>
      </c>
      <c r="K26" s="19"/>
      <c r="L26" s="19">
        <v>4</v>
      </c>
      <c r="M26" s="5"/>
      <c r="N26" s="13"/>
      <c r="O26" s="8"/>
      <c r="P26" s="8"/>
      <c r="Q26" s="128" t="s">
        <v>73</v>
      </c>
      <c r="R26" s="128"/>
      <c r="S26" s="128"/>
      <c r="T26" s="129"/>
      <c r="U26" s="10">
        <f t="shared" si="2"/>
        <v>7</v>
      </c>
      <c r="V26" s="11"/>
      <c r="W26" s="19">
        <v>2</v>
      </c>
      <c r="X26" s="11"/>
      <c r="Y26" s="19">
        <v>5</v>
      </c>
      <c r="Z26" s="34"/>
    </row>
    <row r="27" spans="2:29" ht="15.75" customHeight="1" x14ac:dyDescent="0.15">
      <c r="B27" s="6"/>
      <c r="C27" s="3"/>
      <c r="D27" s="3"/>
      <c r="E27" s="128" t="s">
        <v>21</v>
      </c>
      <c r="F27" s="128"/>
      <c r="G27" s="129"/>
      <c r="H27" s="21">
        <f t="shared" si="1"/>
        <v>15</v>
      </c>
      <c r="I27" s="11"/>
      <c r="J27" s="19">
        <v>8</v>
      </c>
      <c r="K27" s="19"/>
      <c r="L27" s="19">
        <v>7</v>
      </c>
      <c r="M27" s="5"/>
      <c r="N27" s="13"/>
      <c r="O27" s="8"/>
      <c r="P27" s="8"/>
      <c r="Q27" s="35"/>
      <c r="R27" s="26"/>
      <c r="S27" s="26"/>
      <c r="T27" s="9"/>
      <c r="U27" s="10"/>
      <c r="V27" s="11"/>
      <c r="W27" s="12"/>
      <c r="X27" s="11"/>
      <c r="Y27" s="12"/>
      <c r="Z27" s="34"/>
    </row>
    <row r="28" spans="2:29" ht="15.75" customHeight="1" x14ac:dyDescent="0.15">
      <c r="B28" s="6"/>
      <c r="C28" s="3"/>
      <c r="D28" s="3"/>
      <c r="E28" s="128" t="s">
        <v>68</v>
      </c>
      <c r="F28" s="128"/>
      <c r="G28" s="129"/>
      <c r="H28" s="21">
        <f t="shared" si="1"/>
        <v>10</v>
      </c>
      <c r="I28" s="11"/>
      <c r="J28" s="19">
        <v>7</v>
      </c>
      <c r="K28" s="19"/>
      <c r="L28" s="19">
        <v>3</v>
      </c>
      <c r="M28" s="5"/>
      <c r="N28" s="137" t="s">
        <v>22</v>
      </c>
      <c r="O28" s="128"/>
      <c r="P28" s="128"/>
      <c r="Q28" s="128"/>
      <c r="R28" s="128"/>
      <c r="S28" s="128"/>
      <c r="T28" s="129"/>
      <c r="U28" s="10">
        <f>W28+Y28</f>
        <v>3</v>
      </c>
      <c r="V28" s="11"/>
      <c r="W28" s="19">
        <v>3</v>
      </c>
      <c r="X28" s="11"/>
      <c r="Y28" s="12">
        <f>AA28+AC28</f>
        <v>0</v>
      </c>
      <c r="Z28" s="34"/>
    </row>
    <row r="29" spans="2:29" ht="15.75" customHeight="1" x14ac:dyDescent="0.15">
      <c r="B29" s="6"/>
      <c r="C29" s="3"/>
      <c r="D29" s="3"/>
      <c r="E29" s="128" t="s">
        <v>24</v>
      </c>
      <c r="F29" s="128"/>
      <c r="G29" s="129"/>
      <c r="H29" s="21">
        <f t="shared" si="1"/>
        <v>11</v>
      </c>
      <c r="I29" s="11"/>
      <c r="J29" s="19">
        <v>10</v>
      </c>
      <c r="K29" s="19"/>
      <c r="L29" s="19">
        <v>1</v>
      </c>
      <c r="M29" s="5"/>
      <c r="N29" s="137" t="s">
        <v>23</v>
      </c>
      <c r="O29" s="128"/>
      <c r="P29" s="128"/>
      <c r="Q29" s="128"/>
      <c r="R29" s="128"/>
      <c r="S29" s="128"/>
      <c r="T29" s="129"/>
      <c r="U29" s="10">
        <f>W29+Y29</f>
        <v>3</v>
      </c>
      <c r="V29" s="11"/>
      <c r="W29" s="19">
        <v>2</v>
      </c>
      <c r="X29" s="11"/>
      <c r="Y29" s="12">
        <v>1</v>
      </c>
      <c r="Z29" s="34"/>
    </row>
    <row r="30" spans="2:29" ht="15.75" customHeight="1" x14ac:dyDescent="0.15">
      <c r="B30" s="6"/>
      <c r="C30" s="128" t="s">
        <v>28</v>
      </c>
      <c r="D30" s="128"/>
      <c r="E30" s="128"/>
      <c r="F30" s="128"/>
      <c r="G30" s="5"/>
      <c r="H30" s="21">
        <f>J30</f>
        <v>2</v>
      </c>
      <c r="I30" s="11"/>
      <c r="J30" s="19">
        <v>2</v>
      </c>
      <c r="K30" s="19"/>
      <c r="L30" s="19" t="s">
        <v>79</v>
      </c>
      <c r="M30" s="5"/>
      <c r="N30" s="137" t="s">
        <v>25</v>
      </c>
      <c r="O30" s="128"/>
      <c r="P30" s="128"/>
      <c r="Q30" s="128"/>
      <c r="R30" s="128"/>
      <c r="S30" s="128"/>
      <c r="T30" s="129"/>
      <c r="U30" s="10">
        <f>W30+Y30</f>
        <v>1</v>
      </c>
      <c r="V30" s="11"/>
      <c r="W30" s="19">
        <v>1</v>
      </c>
      <c r="X30" s="11"/>
      <c r="Y30" s="12">
        <f>AA30+AC30</f>
        <v>0</v>
      </c>
      <c r="Z30" s="34"/>
    </row>
    <row r="31" spans="2:29" ht="15.75" customHeight="1" x14ac:dyDescent="0.15">
      <c r="B31" s="6"/>
      <c r="C31" s="3"/>
      <c r="D31" s="3"/>
      <c r="E31" s="128" t="s">
        <v>30</v>
      </c>
      <c r="F31" s="128"/>
      <c r="G31" s="129"/>
      <c r="H31" s="21">
        <f t="shared" si="1"/>
        <v>21</v>
      </c>
      <c r="I31" s="11"/>
      <c r="J31" s="19">
        <v>19</v>
      </c>
      <c r="K31" s="19"/>
      <c r="L31" s="19">
        <v>2</v>
      </c>
      <c r="M31" s="5"/>
      <c r="N31" s="13"/>
      <c r="O31" s="8"/>
      <c r="P31" s="8"/>
      <c r="Q31" s="8"/>
      <c r="R31" s="8"/>
      <c r="S31" s="8"/>
      <c r="T31" s="9"/>
      <c r="U31" s="14"/>
      <c r="V31" s="11"/>
      <c r="W31" s="11"/>
      <c r="X31" s="11"/>
      <c r="Y31" s="11"/>
      <c r="Z31" s="34"/>
    </row>
    <row r="32" spans="2:29" ht="15.75" customHeight="1" x14ac:dyDescent="0.15">
      <c r="B32" s="6"/>
      <c r="C32" s="3"/>
      <c r="D32" s="3"/>
      <c r="E32" s="128" t="s">
        <v>46</v>
      </c>
      <c r="F32" s="128"/>
      <c r="G32" s="129"/>
      <c r="H32" s="21">
        <f t="shared" si="1"/>
        <v>16</v>
      </c>
      <c r="I32" s="11"/>
      <c r="J32" s="19">
        <v>4</v>
      </c>
      <c r="K32" s="19"/>
      <c r="L32" s="19">
        <v>12</v>
      </c>
      <c r="M32" s="5"/>
      <c r="N32" s="137" t="s">
        <v>27</v>
      </c>
      <c r="O32" s="128"/>
      <c r="P32" s="128"/>
      <c r="Q32" s="128"/>
      <c r="R32" s="128"/>
      <c r="S32" s="8"/>
      <c r="T32" s="9"/>
      <c r="U32" s="10">
        <f>W32+Y32</f>
        <v>325</v>
      </c>
      <c r="V32" s="11"/>
      <c r="W32" s="19">
        <f>SUM(W33:W44)</f>
        <v>84</v>
      </c>
      <c r="X32" s="11"/>
      <c r="Y32" s="19">
        <f>SUM(Y33:Y44)</f>
        <v>241</v>
      </c>
      <c r="Z32" s="34"/>
    </row>
    <row r="33" spans="2:29" ht="15.75" customHeight="1" x14ac:dyDescent="0.15">
      <c r="B33" s="6"/>
      <c r="C33" s="3"/>
      <c r="D33" s="3"/>
      <c r="E33" s="135" t="s">
        <v>47</v>
      </c>
      <c r="F33" s="135"/>
      <c r="G33" s="136"/>
      <c r="H33" s="21">
        <f t="shared" si="1"/>
        <v>11</v>
      </c>
      <c r="I33" s="11"/>
      <c r="J33" s="19">
        <v>3</v>
      </c>
      <c r="K33" s="19"/>
      <c r="L33" s="19">
        <v>8</v>
      </c>
      <c r="M33" s="5"/>
      <c r="N33" s="137" t="s">
        <v>50</v>
      </c>
      <c r="O33" s="128"/>
      <c r="P33" s="128"/>
      <c r="Q33" s="128"/>
      <c r="R33" s="128"/>
      <c r="S33" s="128"/>
      <c r="T33" s="129"/>
      <c r="U33" s="10">
        <f>W33+Y33</f>
        <v>4</v>
      </c>
      <c r="V33" s="11"/>
      <c r="W33" s="19">
        <v>4</v>
      </c>
      <c r="X33" s="11"/>
      <c r="Y33" s="12">
        <f>AA33+AC33</f>
        <v>0</v>
      </c>
      <c r="Z33" s="34"/>
    </row>
    <row r="34" spans="2:29" ht="15.75" customHeight="1" x14ac:dyDescent="0.15">
      <c r="B34" s="6"/>
      <c r="C34" s="3"/>
      <c r="D34" s="3"/>
      <c r="E34" s="128" t="s">
        <v>32</v>
      </c>
      <c r="F34" s="128"/>
      <c r="G34" s="129"/>
      <c r="H34" s="21">
        <f t="shared" si="1"/>
        <v>14</v>
      </c>
      <c r="I34" s="11"/>
      <c r="J34" s="19">
        <v>4</v>
      </c>
      <c r="K34" s="19"/>
      <c r="L34" s="19">
        <v>10</v>
      </c>
      <c r="M34" s="5"/>
      <c r="N34" s="13"/>
      <c r="O34" s="128" t="s">
        <v>29</v>
      </c>
      <c r="P34" s="128"/>
      <c r="Q34" s="128"/>
      <c r="R34" s="128"/>
      <c r="S34" s="8"/>
      <c r="T34" s="9"/>
      <c r="U34" s="10">
        <f>W34+Y34</f>
        <v>1</v>
      </c>
      <c r="V34" s="11"/>
      <c r="W34" s="31">
        <v>1</v>
      </c>
      <c r="X34" s="11"/>
      <c r="Y34" s="12">
        <f>AA34+AC34</f>
        <v>0</v>
      </c>
      <c r="Z34" s="34"/>
    </row>
    <row r="35" spans="2:29" ht="15.75" customHeight="1" x14ac:dyDescent="0.15">
      <c r="B35" s="6"/>
      <c r="C35" s="3"/>
      <c r="D35" s="3"/>
      <c r="E35" s="128" t="s">
        <v>34</v>
      </c>
      <c r="F35" s="128"/>
      <c r="G35" s="129"/>
      <c r="H35" s="21">
        <f t="shared" si="1"/>
        <v>23</v>
      </c>
      <c r="I35" s="11"/>
      <c r="J35" s="19">
        <v>11</v>
      </c>
      <c r="K35" s="19"/>
      <c r="L35" s="19">
        <v>12</v>
      </c>
      <c r="M35" s="5"/>
      <c r="N35" s="13"/>
      <c r="O35" s="8"/>
      <c r="P35" s="8"/>
      <c r="Q35" s="128" t="s">
        <v>5</v>
      </c>
      <c r="R35" s="128"/>
      <c r="S35" s="128"/>
      <c r="T35" s="129"/>
      <c r="U35" s="10">
        <f>W35+Y35</f>
        <v>12</v>
      </c>
      <c r="V35" s="11"/>
      <c r="W35" s="19">
        <v>9</v>
      </c>
      <c r="X35" s="11"/>
      <c r="Y35" s="19">
        <v>3</v>
      </c>
      <c r="Z35" s="34"/>
    </row>
    <row r="36" spans="2:29" ht="15.75" customHeight="1" x14ac:dyDescent="0.15">
      <c r="B36" s="6"/>
      <c r="C36" s="3"/>
      <c r="D36" s="3"/>
      <c r="E36" s="128" t="s">
        <v>62</v>
      </c>
      <c r="F36" s="133"/>
      <c r="G36" s="134"/>
      <c r="H36" s="21">
        <f t="shared" si="1"/>
        <v>8</v>
      </c>
      <c r="I36" s="11"/>
      <c r="J36" s="19">
        <v>5</v>
      </c>
      <c r="K36" s="19"/>
      <c r="L36" s="19">
        <v>3</v>
      </c>
      <c r="M36" s="5"/>
      <c r="N36" s="13"/>
      <c r="O36" s="8"/>
      <c r="P36" s="8"/>
      <c r="Q36" s="128" t="s">
        <v>31</v>
      </c>
      <c r="R36" s="128"/>
      <c r="S36" s="128"/>
      <c r="T36" s="129"/>
      <c r="U36" s="10">
        <f>W36+Y36</f>
        <v>13</v>
      </c>
      <c r="V36" s="11"/>
      <c r="W36" s="19">
        <v>6</v>
      </c>
      <c r="X36" s="11"/>
      <c r="Y36" s="19">
        <v>7</v>
      </c>
      <c r="Z36" s="34"/>
    </row>
    <row r="37" spans="2:29" ht="15.75" customHeight="1" x14ac:dyDescent="0.15">
      <c r="B37" s="6"/>
      <c r="C37" s="3"/>
      <c r="D37" s="3"/>
      <c r="E37" s="128" t="s">
        <v>37</v>
      </c>
      <c r="F37" s="128"/>
      <c r="G37" s="129"/>
      <c r="H37" s="21">
        <f t="shared" si="1"/>
        <v>15</v>
      </c>
      <c r="I37" s="11"/>
      <c r="J37" s="19">
        <v>1</v>
      </c>
      <c r="K37" s="19"/>
      <c r="L37" s="19">
        <v>14</v>
      </c>
      <c r="M37" s="5"/>
      <c r="N37" s="13"/>
      <c r="O37" s="128" t="s">
        <v>33</v>
      </c>
      <c r="P37" s="128"/>
      <c r="Q37" s="128"/>
      <c r="R37" s="128"/>
      <c r="S37" s="8"/>
      <c r="T37" s="9"/>
      <c r="U37" s="10">
        <f>W37</f>
        <v>1</v>
      </c>
      <c r="V37" s="11"/>
      <c r="W37" s="12">
        <v>1</v>
      </c>
      <c r="X37" s="11"/>
      <c r="Y37" s="19" t="s">
        <v>79</v>
      </c>
      <c r="Z37" s="34"/>
    </row>
    <row r="38" spans="2:29" ht="15.75" customHeight="1" x14ac:dyDescent="0.15">
      <c r="B38" s="6"/>
      <c r="C38" s="3"/>
      <c r="D38" s="3"/>
      <c r="E38" s="128" t="s">
        <v>39</v>
      </c>
      <c r="F38" s="128"/>
      <c r="G38" s="129"/>
      <c r="H38" s="21">
        <f>L38</f>
        <v>15</v>
      </c>
      <c r="I38" s="11"/>
      <c r="J38" s="19">
        <v>2</v>
      </c>
      <c r="K38" s="19"/>
      <c r="L38" s="19">
        <v>15</v>
      </c>
      <c r="M38" s="5"/>
      <c r="N38" s="13"/>
      <c r="O38" s="8"/>
      <c r="P38" s="8"/>
      <c r="Q38" s="128" t="s">
        <v>35</v>
      </c>
      <c r="R38" s="128"/>
      <c r="S38" s="128"/>
      <c r="T38" s="129"/>
      <c r="U38" s="10">
        <f>W38+Y38</f>
        <v>87</v>
      </c>
      <c r="V38" s="11"/>
      <c r="W38" s="19">
        <v>46</v>
      </c>
      <c r="X38" s="11"/>
      <c r="Y38" s="19">
        <v>41</v>
      </c>
      <c r="Z38" s="34"/>
    </row>
    <row r="39" spans="2:29" ht="15.75" customHeight="1" x14ac:dyDescent="0.15">
      <c r="B39" s="6"/>
      <c r="C39" s="3"/>
      <c r="D39" s="3"/>
      <c r="E39" s="128" t="s">
        <v>41</v>
      </c>
      <c r="F39" s="128"/>
      <c r="G39" s="129"/>
      <c r="H39" s="21">
        <f t="shared" si="1"/>
        <v>16</v>
      </c>
      <c r="I39" s="11"/>
      <c r="J39" s="19">
        <v>1</v>
      </c>
      <c r="K39" s="19"/>
      <c r="L39" s="19">
        <v>15</v>
      </c>
      <c r="M39" s="5"/>
      <c r="N39" s="13"/>
      <c r="O39" s="128" t="s">
        <v>49</v>
      </c>
      <c r="P39" s="128"/>
      <c r="Q39" s="128"/>
      <c r="R39" s="128"/>
      <c r="S39" s="8"/>
      <c r="T39" s="9"/>
      <c r="U39" s="21" t="s">
        <v>79</v>
      </c>
      <c r="V39" s="11"/>
      <c r="W39" s="19" t="s">
        <v>79</v>
      </c>
      <c r="X39" s="11"/>
      <c r="Y39" s="19" t="s">
        <v>79</v>
      </c>
      <c r="Z39" s="34"/>
      <c r="AC39" s="19"/>
    </row>
    <row r="40" spans="2:29" ht="15.75" customHeight="1" x14ac:dyDescent="0.15">
      <c r="B40" s="6"/>
      <c r="C40" s="132" t="s">
        <v>52</v>
      </c>
      <c r="D40" s="132"/>
      <c r="E40" s="132"/>
      <c r="F40" s="132"/>
      <c r="G40" s="27"/>
      <c r="H40" s="10">
        <f>J40</f>
        <v>3</v>
      </c>
      <c r="I40" s="18"/>
      <c r="J40" s="19">
        <v>3</v>
      </c>
      <c r="K40" s="20"/>
      <c r="L40" s="19" t="s">
        <v>79</v>
      </c>
      <c r="M40" s="5"/>
      <c r="N40" s="13"/>
      <c r="O40" s="8"/>
      <c r="P40" s="8"/>
      <c r="Q40" s="128" t="s">
        <v>36</v>
      </c>
      <c r="R40" s="128"/>
      <c r="S40" s="128"/>
      <c r="T40" s="129"/>
      <c r="U40" s="10">
        <f>W40+Y40</f>
        <v>12</v>
      </c>
      <c r="V40" s="11"/>
      <c r="W40" s="19">
        <v>4</v>
      </c>
      <c r="X40" s="11"/>
      <c r="Y40" s="19">
        <v>8</v>
      </c>
      <c r="Z40" s="34"/>
    </row>
    <row r="41" spans="2:29" ht="15.75" customHeight="1" x14ac:dyDescent="0.15">
      <c r="B41" s="6"/>
      <c r="C41" s="36"/>
      <c r="D41" s="36"/>
      <c r="E41" s="128" t="s">
        <v>53</v>
      </c>
      <c r="F41" s="128"/>
      <c r="G41" s="129"/>
      <c r="H41" s="10">
        <f>J41</f>
        <v>7</v>
      </c>
      <c r="I41" s="11"/>
      <c r="J41" s="19">
        <v>7</v>
      </c>
      <c r="K41" s="11"/>
      <c r="L41" s="19">
        <v>2</v>
      </c>
      <c r="M41" s="11"/>
      <c r="N41" s="13"/>
      <c r="O41" s="128" t="s">
        <v>38</v>
      </c>
      <c r="P41" s="128"/>
      <c r="Q41" s="128"/>
      <c r="R41" s="128"/>
      <c r="S41" s="8"/>
      <c r="T41" s="9"/>
      <c r="U41" s="10">
        <v>1</v>
      </c>
      <c r="V41" s="11"/>
      <c r="W41" s="19" t="s">
        <v>79</v>
      </c>
      <c r="X41" s="11"/>
      <c r="Y41" s="12">
        <v>1</v>
      </c>
      <c r="Z41" s="34"/>
    </row>
    <row r="42" spans="2:29" ht="15.75" customHeight="1" x14ac:dyDescent="0.15">
      <c r="B42" s="6"/>
      <c r="C42" s="3"/>
      <c r="D42" s="3"/>
      <c r="E42" s="128" t="s">
        <v>70</v>
      </c>
      <c r="F42" s="128"/>
      <c r="G42" s="129"/>
      <c r="H42" s="10">
        <f>J42</f>
        <v>10</v>
      </c>
      <c r="I42" s="11"/>
      <c r="J42" s="19">
        <v>10</v>
      </c>
      <c r="K42" s="11"/>
      <c r="L42" s="19" t="s">
        <v>79</v>
      </c>
      <c r="M42" s="11"/>
      <c r="N42" s="13"/>
      <c r="O42" s="8"/>
      <c r="P42" s="8"/>
      <c r="Q42" s="128" t="s">
        <v>40</v>
      </c>
      <c r="R42" s="128"/>
      <c r="S42" s="128"/>
      <c r="T42" s="129"/>
      <c r="U42" s="10">
        <f>W42+Y42</f>
        <v>183</v>
      </c>
      <c r="V42" s="11"/>
      <c r="W42" s="19">
        <v>9</v>
      </c>
      <c r="X42" s="11"/>
      <c r="Y42" s="19">
        <v>174</v>
      </c>
      <c r="Z42" s="34"/>
    </row>
    <row r="43" spans="2:29" ht="15.75" customHeight="1" x14ac:dyDescent="0.15">
      <c r="B43" s="6"/>
      <c r="C43" s="3"/>
      <c r="D43" s="3"/>
      <c r="E43" s="128" t="s">
        <v>69</v>
      </c>
      <c r="F43" s="128"/>
      <c r="G43" s="129"/>
      <c r="H43" s="10">
        <f t="shared" si="1"/>
        <v>9</v>
      </c>
      <c r="I43" s="11"/>
      <c r="J43" s="19">
        <v>7</v>
      </c>
      <c r="K43" s="11"/>
      <c r="L43" s="19">
        <v>2</v>
      </c>
      <c r="M43" s="11"/>
      <c r="N43" s="13"/>
      <c r="O43" s="128" t="s">
        <v>59</v>
      </c>
      <c r="P43" s="128"/>
      <c r="Q43" s="128"/>
      <c r="R43" s="128"/>
      <c r="S43" s="8"/>
      <c r="T43" s="9"/>
      <c r="U43" s="21" t="s">
        <v>79</v>
      </c>
      <c r="V43" s="11"/>
      <c r="W43" s="19" t="s">
        <v>79</v>
      </c>
      <c r="X43" s="11"/>
      <c r="Y43" s="19" t="s">
        <v>79</v>
      </c>
      <c r="Z43" s="34"/>
    </row>
    <row r="44" spans="2:29" ht="15.75" customHeight="1" x14ac:dyDescent="0.15">
      <c r="B44" s="6"/>
      <c r="C44" s="3"/>
      <c r="D44" s="3"/>
      <c r="E44" s="128" t="s">
        <v>5</v>
      </c>
      <c r="F44" s="128"/>
      <c r="G44" s="129"/>
      <c r="H44" s="10">
        <f t="shared" si="1"/>
        <v>12</v>
      </c>
      <c r="I44" s="11"/>
      <c r="J44" s="19">
        <v>10</v>
      </c>
      <c r="K44" s="11"/>
      <c r="L44" s="19">
        <v>2</v>
      </c>
      <c r="M44" s="11"/>
      <c r="N44" s="13"/>
      <c r="O44" s="8"/>
      <c r="P44" s="8"/>
      <c r="Q44" s="128" t="s">
        <v>60</v>
      </c>
      <c r="R44" s="128"/>
      <c r="S44" s="128"/>
      <c r="T44" s="129"/>
      <c r="U44" s="10">
        <f>W44+Y44</f>
        <v>11</v>
      </c>
      <c r="V44" s="11"/>
      <c r="W44" s="19">
        <v>4</v>
      </c>
      <c r="X44" s="11"/>
      <c r="Y44" s="19">
        <v>7</v>
      </c>
      <c r="Z44" s="5"/>
    </row>
    <row r="45" spans="2:29" ht="14.25" customHeight="1" x14ac:dyDescent="0.15">
      <c r="B45" s="6"/>
      <c r="C45" s="3"/>
      <c r="D45" s="3"/>
      <c r="E45" s="128" t="s">
        <v>7</v>
      </c>
      <c r="F45" s="128"/>
      <c r="G45" s="129"/>
      <c r="H45" s="10">
        <f>J45</f>
        <v>10</v>
      </c>
      <c r="I45" s="11"/>
      <c r="J45" s="19">
        <v>10</v>
      </c>
      <c r="K45" s="11"/>
      <c r="L45" s="19" t="s">
        <v>79</v>
      </c>
      <c r="M45" s="11"/>
      <c r="N45" s="13"/>
      <c r="O45" s="8"/>
      <c r="P45" s="8"/>
      <c r="Q45" s="8"/>
      <c r="R45" s="8"/>
      <c r="S45" s="8"/>
      <c r="T45" s="9"/>
      <c r="U45" s="10"/>
      <c r="V45" s="11"/>
      <c r="W45" s="19"/>
      <c r="X45" s="11"/>
      <c r="Y45" s="19"/>
      <c r="Z45" s="5"/>
    </row>
    <row r="46" spans="2:29" ht="15.75" customHeight="1" x14ac:dyDescent="0.15">
      <c r="B46" s="6"/>
      <c r="C46" s="3"/>
      <c r="D46" s="3"/>
      <c r="E46" s="128" t="s">
        <v>54</v>
      </c>
      <c r="F46" s="128"/>
      <c r="G46" s="129"/>
      <c r="H46" s="10">
        <f>J46</f>
        <v>5</v>
      </c>
      <c r="I46" s="11"/>
      <c r="J46" s="19">
        <v>5</v>
      </c>
      <c r="K46" s="11"/>
      <c r="L46" s="19" t="s">
        <v>79</v>
      </c>
      <c r="M46" s="11"/>
      <c r="N46" s="13"/>
      <c r="O46" s="8"/>
      <c r="P46" s="8"/>
      <c r="Q46" s="8"/>
      <c r="R46" s="8"/>
      <c r="S46" s="8"/>
      <c r="T46" s="9"/>
      <c r="U46" s="10"/>
      <c r="V46" s="11"/>
      <c r="W46" s="19"/>
      <c r="X46" s="11"/>
      <c r="Y46" s="19"/>
      <c r="Z46" s="5"/>
    </row>
    <row r="47" spans="2:29" ht="15.75" customHeight="1" x14ac:dyDescent="0.15">
      <c r="B47" s="6"/>
      <c r="C47" s="3"/>
      <c r="D47" s="3"/>
      <c r="E47" s="128" t="s">
        <v>26</v>
      </c>
      <c r="F47" s="128"/>
      <c r="G47" s="129"/>
      <c r="H47" s="10">
        <f t="shared" si="1"/>
        <v>11</v>
      </c>
      <c r="I47" s="11"/>
      <c r="J47" s="19">
        <v>10</v>
      </c>
      <c r="K47" s="11"/>
      <c r="L47" s="19">
        <v>1</v>
      </c>
      <c r="M47" s="11"/>
      <c r="N47" s="13"/>
      <c r="O47" s="8"/>
      <c r="P47" s="8"/>
      <c r="Q47" s="8"/>
      <c r="R47" s="8"/>
      <c r="S47" s="8"/>
      <c r="T47" s="9"/>
      <c r="U47" s="10"/>
      <c r="V47" s="11"/>
      <c r="W47" s="19"/>
      <c r="X47" s="11"/>
      <c r="Y47" s="19"/>
      <c r="Z47" s="5"/>
    </row>
    <row r="48" spans="2:29" x14ac:dyDescent="0.15">
      <c r="B48" s="6"/>
      <c r="C48" s="3"/>
      <c r="D48" s="3"/>
      <c r="E48" s="128"/>
      <c r="F48" s="128"/>
      <c r="G48" s="129"/>
      <c r="H48" s="10"/>
      <c r="I48" s="11"/>
      <c r="J48" s="19"/>
      <c r="K48" s="11"/>
      <c r="L48" s="19"/>
      <c r="M48" s="11"/>
      <c r="N48" s="28"/>
      <c r="O48" s="8"/>
      <c r="P48" s="8"/>
      <c r="Q48" s="8"/>
      <c r="R48" s="8"/>
      <c r="S48" s="8"/>
      <c r="T48" s="9"/>
      <c r="U48" s="12"/>
      <c r="V48" s="11"/>
      <c r="W48" s="19"/>
      <c r="X48" s="11"/>
      <c r="Y48" s="19"/>
      <c r="Z48" s="5"/>
    </row>
    <row r="49" spans="2:26" x14ac:dyDescent="0.15">
      <c r="B49" s="29"/>
      <c r="C49" s="1"/>
      <c r="D49" s="1"/>
      <c r="E49" s="130"/>
      <c r="F49" s="130"/>
      <c r="G49" s="131"/>
      <c r="H49" s="37"/>
      <c r="I49" s="38"/>
      <c r="J49" s="39"/>
      <c r="K49" s="38"/>
      <c r="L49" s="39"/>
      <c r="M49" s="38"/>
      <c r="N49" s="29"/>
      <c r="O49" s="1"/>
      <c r="P49" s="1"/>
      <c r="Q49" s="1"/>
      <c r="R49" s="1"/>
      <c r="S49" s="1"/>
      <c r="T49" s="30"/>
      <c r="U49" s="1"/>
      <c r="V49" s="1"/>
      <c r="W49" s="1"/>
      <c r="X49" s="1"/>
      <c r="Y49" s="1"/>
      <c r="Z49" s="30"/>
    </row>
    <row r="50" spans="2:26" x14ac:dyDescent="0.15">
      <c r="B50" s="3"/>
      <c r="C50" s="8"/>
      <c r="D50" s="8"/>
      <c r="E50" s="8"/>
      <c r="F50" s="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2"/>
      <c r="V50" s="2"/>
      <c r="W50" s="2"/>
      <c r="X50" s="2"/>
      <c r="Y50" s="2"/>
      <c r="Z50" s="2"/>
    </row>
    <row r="51" spans="2:26" x14ac:dyDescent="0.15">
      <c r="B51" s="2"/>
      <c r="C51" s="132" t="s">
        <v>42</v>
      </c>
      <c r="D51" s="132"/>
      <c r="E51" s="132"/>
      <c r="F51" s="132"/>
      <c r="G51" s="132"/>
      <c r="H51" s="132"/>
      <c r="I51" s="132"/>
      <c r="J51" s="132"/>
      <c r="K51" s="132"/>
      <c r="L51" s="2"/>
      <c r="M51" s="3"/>
      <c r="N51" s="3"/>
      <c r="O51" s="3"/>
      <c r="P51" s="3"/>
      <c r="Q51" s="3"/>
      <c r="R51" s="3"/>
      <c r="S51" s="3"/>
      <c r="T51" s="3"/>
      <c r="U51" s="2"/>
      <c r="V51" s="2"/>
      <c r="W51" s="2"/>
      <c r="X51" s="2"/>
      <c r="Y51" s="2"/>
      <c r="Z51" s="3"/>
    </row>
    <row r="52" spans="2:26" x14ac:dyDescent="0.15">
      <c r="B52" s="2"/>
      <c r="C52" s="2" t="s">
        <v>55</v>
      </c>
      <c r="D52" s="127" t="s">
        <v>48</v>
      </c>
      <c r="E52" s="127"/>
      <c r="F52" s="127"/>
      <c r="G52" s="127"/>
      <c r="H52" s="127"/>
      <c r="I52" s="127"/>
      <c r="J52" s="127"/>
      <c r="K52" s="127"/>
      <c r="L52" s="2"/>
      <c r="M52" s="3"/>
      <c r="N52" s="16"/>
      <c r="O52" s="16"/>
      <c r="P52" s="16"/>
      <c r="Q52" s="16"/>
      <c r="R52" s="16"/>
      <c r="S52" s="16"/>
      <c r="T52" s="16"/>
      <c r="U52" s="16"/>
      <c r="V52" s="2"/>
      <c r="W52" s="2"/>
      <c r="X52" s="2"/>
      <c r="Y52" s="2"/>
      <c r="Z52" s="3"/>
    </row>
    <row r="53" spans="2:26" x14ac:dyDescent="0.15">
      <c r="B53" s="2"/>
      <c r="C53" s="2"/>
      <c r="D53" s="16" t="s">
        <v>56</v>
      </c>
      <c r="E53" s="16"/>
      <c r="F53" s="16"/>
      <c r="G53" s="16"/>
      <c r="H53" s="16"/>
      <c r="I53" s="16"/>
      <c r="J53" s="16"/>
      <c r="K53" s="16"/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6" x14ac:dyDescent="0.15">
      <c r="B54" s="2"/>
      <c r="C54" s="2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2:26" x14ac:dyDescent="0.15">
      <c r="B55" s="3"/>
      <c r="C55" s="3"/>
      <c r="D55" s="23"/>
      <c r="E55" s="23"/>
      <c r="F55" s="23"/>
      <c r="G55" s="23"/>
      <c r="H55" s="23"/>
      <c r="I55" s="23"/>
      <c r="J55" s="23"/>
      <c r="K55" s="23"/>
      <c r="L55" s="24"/>
      <c r="M55" s="3"/>
    </row>
    <row r="56" spans="2:26" x14ac:dyDescent="0.15">
      <c r="B56" s="3"/>
      <c r="C56" s="3"/>
      <c r="D56" s="23"/>
      <c r="E56" s="23"/>
      <c r="F56" s="23"/>
      <c r="G56" s="23"/>
      <c r="H56" s="23"/>
      <c r="I56" s="23"/>
      <c r="J56" s="23"/>
      <c r="K56" s="23"/>
      <c r="L56" s="23"/>
      <c r="M56" s="3"/>
    </row>
  </sheetData>
  <mergeCells count="86">
    <mergeCell ref="O11:R11"/>
    <mergeCell ref="H3:T3"/>
    <mergeCell ref="B5:F5"/>
    <mergeCell ref="U5:Y5"/>
    <mergeCell ref="B6:G6"/>
    <mergeCell ref="H6:I6"/>
    <mergeCell ref="J6:K6"/>
    <mergeCell ref="L6:M6"/>
    <mergeCell ref="N6:T6"/>
    <mergeCell ref="U6:V6"/>
    <mergeCell ref="W6:X6"/>
    <mergeCell ref="Y6:Z6"/>
    <mergeCell ref="B8:G8"/>
    <mergeCell ref="N8:R8"/>
    <mergeCell ref="B10:F10"/>
    <mergeCell ref="N10:R10"/>
    <mergeCell ref="C18:F18"/>
    <mergeCell ref="O18:R18"/>
    <mergeCell ref="B12:F12"/>
    <mergeCell ref="Q12:T12"/>
    <mergeCell ref="C13:F13"/>
    <mergeCell ref="Q13:T13"/>
    <mergeCell ref="E14:G14"/>
    <mergeCell ref="Q14:T14"/>
    <mergeCell ref="E15:G15"/>
    <mergeCell ref="Q15:T15"/>
    <mergeCell ref="E16:G16"/>
    <mergeCell ref="E17:G17"/>
    <mergeCell ref="N17:S17"/>
    <mergeCell ref="E19:G19"/>
    <mergeCell ref="Q19:T19"/>
    <mergeCell ref="E20:G20"/>
    <mergeCell ref="Q20:T20"/>
    <mergeCell ref="E21:G21"/>
    <mergeCell ref="Q21:T21"/>
    <mergeCell ref="E22:G22"/>
    <mergeCell ref="Q22:T22"/>
    <mergeCell ref="E23:G23"/>
    <mergeCell ref="Q23:T23"/>
    <mergeCell ref="C24:F24"/>
    <mergeCell ref="Q24:T24"/>
    <mergeCell ref="E32:G32"/>
    <mergeCell ref="N32:R32"/>
    <mergeCell ref="E25:G25"/>
    <mergeCell ref="Q25:T25"/>
    <mergeCell ref="E26:G26"/>
    <mergeCell ref="Q26:T26"/>
    <mergeCell ref="E27:G27"/>
    <mergeCell ref="E28:G28"/>
    <mergeCell ref="N28:T28"/>
    <mergeCell ref="E29:G29"/>
    <mergeCell ref="N29:T29"/>
    <mergeCell ref="C30:F30"/>
    <mergeCell ref="N30:T30"/>
    <mergeCell ref="E31:G31"/>
    <mergeCell ref="E33:G33"/>
    <mergeCell ref="N33:T33"/>
    <mergeCell ref="E34:G34"/>
    <mergeCell ref="O34:R34"/>
    <mergeCell ref="E35:G35"/>
    <mergeCell ref="Q35:T35"/>
    <mergeCell ref="E36:G36"/>
    <mergeCell ref="Q36:T36"/>
    <mergeCell ref="E37:G37"/>
    <mergeCell ref="O37:R37"/>
    <mergeCell ref="E38:G38"/>
    <mergeCell ref="Q38:T38"/>
    <mergeCell ref="E39:G39"/>
    <mergeCell ref="O39:R39"/>
    <mergeCell ref="C40:F40"/>
    <mergeCell ref="Q40:T40"/>
    <mergeCell ref="E41:G41"/>
    <mergeCell ref="O41:R41"/>
    <mergeCell ref="E42:G42"/>
    <mergeCell ref="Q42:T42"/>
    <mergeCell ref="E43:G43"/>
    <mergeCell ref="O43:R43"/>
    <mergeCell ref="E44:G44"/>
    <mergeCell ref="Q44:T44"/>
    <mergeCell ref="D52:K52"/>
    <mergeCell ref="E45:G45"/>
    <mergeCell ref="E46:G46"/>
    <mergeCell ref="E47:G47"/>
    <mergeCell ref="E48:G48"/>
    <mergeCell ref="E49:G49"/>
    <mergeCell ref="C51:K51"/>
  </mergeCells>
  <phoneticPr fontId="1"/>
  <pageMargins left="0.39370078740157483" right="0" top="0.59055118110236227" bottom="0" header="0.51181102362204722" footer="0.51181102362204722"/>
  <pageSetup paperSize="9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zoomScaleNormal="100" workbookViewId="0">
      <selection activeCell="U5" sqref="U5:Y5"/>
    </sheetView>
  </sheetViews>
  <sheetFormatPr defaultColWidth="9" defaultRowHeight="13.5" x14ac:dyDescent="0.15"/>
  <cols>
    <col min="1" max="1" width="5.125" style="33" customWidth="1"/>
    <col min="2" max="2" width="3.375" style="33" customWidth="1"/>
    <col min="3" max="4" width="2" style="33" customWidth="1"/>
    <col min="5" max="5" width="3.75" style="33" customWidth="1"/>
    <col min="6" max="6" width="2" style="33" customWidth="1"/>
    <col min="7" max="7" width="8.75" style="33" customWidth="1"/>
    <col min="8" max="8" width="8.25" style="33" bestFit="1" customWidth="1"/>
    <col min="9" max="9" width="2.875" style="33" customWidth="1"/>
    <col min="10" max="10" width="5.625" style="33" customWidth="1"/>
    <col min="11" max="11" width="1.25" style="33" customWidth="1"/>
    <col min="12" max="12" width="5.625" style="33" customWidth="1"/>
    <col min="13" max="13" width="1.875" style="33" customWidth="1"/>
    <col min="14" max="14" width="2.875" style="33" customWidth="1"/>
    <col min="15" max="16" width="2" style="33" customWidth="1"/>
    <col min="17" max="17" width="3.375" style="33" customWidth="1"/>
    <col min="18" max="19" width="3.75" style="33" customWidth="1"/>
    <col min="20" max="20" width="4.25" style="33" customWidth="1"/>
    <col min="21" max="21" width="8.25" style="33" bestFit="1" customWidth="1"/>
    <col min="22" max="22" width="2.875" style="33" customWidth="1"/>
    <col min="23" max="23" width="4.625" style="33" customWidth="1"/>
    <col min="24" max="24" width="2.375" style="33" customWidth="1"/>
    <col min="25" max="25" width="5.125" style="33" customWidth="1"/>
    <col min="26" max="26" width="2.375" style="33" customWidth="1"/>
    <col min="27" max="16384" width="9" style="33"/>
  </cols>
  <sheetData>
    <row r="1" spans="1:29" x14ac:dyDescent="0.15">
      <c r="A1" s="40"/>
      <c r="B1" s="40"/>
      <c r="C1" s="40"/>
      <c r="D1" s="40"/>
      <c r="E1" s="40"/>
      <c r="F1" s="40"/>
      <c r="G1" s="40"/>
      <c r="H1" s="40"/>
    </row>
    <row r="3" spans="1:29" ht="14.25" x14ac:dyDescent="0.15">
      <c r="H3" s="141" t="s">
        <v>76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5" spans="1:29" x14ac:dyDescent="0.15">
      <c r="B5" s="148" t="s">
        <v>78</v>
      </c>
      <c r="C5" s="148"/>
      <c r="D5" s="148"/>
      <c r="E5" s="148"/>
      <c r="F5" s="14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42" t="s">
        <v>84</v>
      </c>
      <c r="V5" s="142"/>
      <c r="W5" s="142"/>
      <c r="X5" s="142"/>
      <c r="Y5" s="142"/>
      <c r="Z5" s="1"/>
    </row>
    <row r="6" spans="1:29" ht="31.5" customHeight="1" x14ac:dyDescent="0.15">
      <c r="B6" s="143" t="s">
        <v>0</v>
      </c>
      <c r="C6" s="144"/>
      <c r="D6" s="144"/>
      <c r="E6" s="144"/>
      <c r="F6" s="144"/>
      <c r="G6" s="145"/>
      <c r="H6" s="143" t="s">
        <v>1</v>
      </c>
      <c r="I6" s="145"/>
      <c r="J6" s="143" t="s">
        <v>2</v>
      </c>
      <c r="K6" s="145"/>
      <c r="L6" s="146" t="s">
        <v>3</v>
      </c>
      <c r="M6" s="147"/>
      <c r="N6" s="143" t="s">
        <v>0</v>
      </c>
      <c r="O6" s="144"/>
      <c r="P6" s="144"/>
      <c r="Q6" s="144"/>
      <c r="R6" s="144"/>
      <c r="S6" s="144"/>
      <c r="T6" s="145"/>
      <c r="U6" s="143" t="s">
        <v>1</v>
      </c>
      <c r="V6" s="145"/>
      <c r="W6" s="143" t="s">
        <v>2</v>
      </c>
      <c r="X6" s="145"/>
      <c r="Y6" s="143" t="s">
        <v>3</v>
      </c>
      <c r="Z6" s="145"/>
    </row>
    <row r="7" spans="1:29" ht="9.4" customHeight="1" x14ac:dyDescent="0.15">
      <c r="B7" s="6"/>
      <c r="C7" s="3"/>
      <c r="D7" s="3"/>
      <c r="E7" s="3"/>
      <c r="F7" s="3"/>
      <c r="G7" s="5"/>
      <c r="H7" s="3"/>
      <c r="I7" s="3"/>
      <c r="J7" s="3"/>
      <c r="K7" s="3"/>
      <c r="L7" s="3"/>
      <c r="M7" s="3"/>
      <c r="N7" s="6"/>
      <c r="O7" s="3"/>
      <c r="P7" s="3"/>
      <c r="Q7" s="3"/>
      <c r="R7" s="3"/>
      <c r="S7" s="3"/>
      <c r="T7" s="5"/>
      <c r="U7" s="3"/>
      <c r="V7" s="3"/>
      <c r="W7" s="3"/>
      <c r="X7" s="3"/>
      <c r="Y7" s="3"/>
      <c r="Z7" s="5"/>
    </row>
    <row r="8" spans="1:29" ht="15.75" customHeight="1" x14ac:dyDescent="0.15">
      <c r="B8" s="138" t="s">
        <v>1</v>
      </c>
      <c r="C8" s="139"/>
      <c r="D8" s="139"/>
      <c r="E8" s="139"/>
      <c r="F8" s="139"/>
      <c r="G8" s="140"/>
      <c r="H8" s="32">
        <f>J8+L8</f>
        <v>869</v>
      </c>
      <c r="I8" s="7"/>
      <c r="J8" s="17">
        <f>J10+J12+W8+W10+W17+W28+W29+W30+W33</f>
        <v>458</v>
      </c>
      <c r="K8" s="7"/>
      <c r="L8" s="17">
        <f>L10+L12+Y8+Y10+Y17+Y28+Y29+Y31+Y33</f>
        <v>411</v>
      </c>
      <c r="M8" s="4"/>
      <c r="N8" s="137" t="s">
        <v>19</v>
      </c>
      <c r="O8" s="128"/>
      <c r="P8" s="128"/>
      <c r="Q8" s="128"/>
      <c r="R8" s="128"/>
      <c r="S8" s="8"/>
      <c r="T8" s="9"/>
      <c r="U8" s="10">
        <f>W8+Y8</f>
        <v>6</v>
      </c>
      <c r="V8" s="11"/>
      <c r="W8" s="12">
        <v>2</v>
      </c>
      <c r="X8" s="11"/>
      <c r="Y8" s="12">
        <v>4</v>
      </c>
      <c r="Z8" s="34"/>
    </row>
    <row r="9" spans="1:29" ht="15.75" customHeight="1" x14ac:dyDescent="0.15">
      <c r="B9" s="6"/>
      <c r="C9" s="3"/>
      <c r="D9" s="3"/>
      <c r="E9" s="3"/>
      <c r="F9" s="3"/>
      <c r="G9" s="5"/>
      <c r="H9" s="6"/>
      <c r="I9" s="3"/>
      <c r="J9" s="3"/>
      <c r="K9" s="3"/>
      <c r="L9" s="11"/>
      <c r="M9" s="5"/>
      <c r="N9" s="8"/>
      <c r="O9" s="8"/>
      <c r="P9" s="8"/>
      <c r="Q9" s="8"/>
      <c r="R9" s="8"/>
      <c r="S9" s="8"/>
      <c r="T9" s="9"/>
      <c r="U9" s="10"/>
      <c r="V9" s="15"/>
      <c r="W9" s="19"/>
      <c r="X9" s="11"/>
      <c r="Y9" s="19"/>
      <c r="Z9" s="34"/>
    </row>
    <row r="10" spans="1:29" ht="15.75" customHeight="1" x14ac:dyDescent="0.15">
      <c r="B10" s="137" t="s">
        <v>4</v>
      </c>
      <c r="C10" s="128"/>
      <c r="D10" s="128"/>
      <c r="E10" s="128"/>
      <c r="F10" s="128"/>
      <c r="G10" s="5"/>
      <c r="H10" s="21">
        <f>J10+L10</f>
        <v>7</v>
      </c>
      <c r="I10" s="22"/>
      <c r="J10" s="19">
        <v>4</v>
      </c>
      <c r="K10" s="22">
        <v>3</v>
      </c>
      <c r="L10" s="19">
        <v>3</v>
      </c>
      <c r="M10" s="5"/>
      <c r="N10" s="137" t="s">
        <v>18</v>
      </c>
      <c r="O10" s="128"/>
      <c r="P10" s="128"/>
      <c r="Q10" s="128"/>
      <c r="R10" s="128"/>
      <c r="S10" s="8"/>
      <c r="T10" s="8"/>
      <c r="U10" s="10">
        <f t="shared" ref="U10:U15" si="0">W10+Y10</f>
        <v>110</v>
      </c>
      <c r="V10" s="11"/>
      <c r="W10" s="19">
        <f>SUM(W11:W15)</f>
        <v>103</v>
      </c>
      <c r="X10" s="11"/>
      <c r="Y10" s="19">
        <f>SUM(Y11:Y15)</f>
        <v>7</v>
      </c>
      <c r="Z10" s="34"/>
    </row>
    <row r="11" spans="1:29" ht="15.75" customHeight="1" x14ac:dyDescent="0.15">
      <c r="B11" s="6"/>
      <c r="C11" s="3"/>
      <c r="D11" s="3"/>
      <c r="E11" s="3"/>
      <c r="F11" s="3"/>
      <c r="G11" s="5"/>
      <c r="H11" s="14"/>
      <c r="I11" s="11"/>
      <c r="J11" s="12"/>
      <c r="K11" s="11"/>
      <c r="L11" s="12"/>
      <c r="M11" s="5"/>
      <c r="N11" s="13"/>
      <c r="O11" s="128" t="s">
        <v>18</v>
      </c>
      <c r="P11" s="133"/>
      <c r="Q11" s="133"/>
      <c r="R11" s="133"/>
      <c r="S11" s="8"/>
      <c r="T11" s="8"/>
      <c r="U11" s="10">
        <f t="shared" si="0"/>
        <v>1</v>
      </c>
      <c r="V11" s="15"/>
      <c r="W11" s="12">
        <v>1</v>
      </c>
      <c r="X11" s="11"/>
      <c r="Y11" s="12">
        <f>AA11+AC11</f>
        <v>0</v>
      </c>
      <c r="Z11" s="34"/>
    </row>
    <row r="12" spans="1:29" ht="15.75" customHeight="1" x14ac:dyDescent="0.15">
      <c r="B12" s="137" t="s">
        <v>6</v>
      </c>
      <c r="C12" s="128"/>
      <c r="D12" s="128"/>
      <c r="E12" s="128"/>
      <c r="F12" s="128"/>
      <c r="G12" s="5"/>
      <c r="H12" s="21">
        <f t="shared" ref="H12:H48" si="1">J12+L12</f>
        <v>367</v>
      </c>
      <c r="I12" s="11"/>
      <c r="J12" s="12">
        <f>SUM(J13:J49)</f>
        <v>226</v>
      </c>
      <c r="K12" s="11"/>
      <c r="L12" s="12">
        <f>SUM(L13:L48)</f>
        <v>141</v>
      </c>
      <c r="M12" s="5"/>
      <c r="N12" s="13"/>
      <c r="O12" s="8"/>
      <c r="P12" s="8"/>
      <c r="Q12" s="128" t="s">
        <v>74</v>
      </c>
      <c r="R12" s="128"/>
      <c r="S12" s="128"/>
      <c r="T12" s="129"/>
      <c r="U12" s="10">
        <f t="shared" si="0"/>
        <v>18</v>
      </c>
      <c r="V12" s="11"/>
      <c r="W12" s="19">
        <v>17</v>
      </c>
      <c r="X12" s="11"/>
      <c r="Y12" s="19">
        <v>1</v>
      </c>
      <c r="Z12" s="34"/>
    </row>
    <row r="13" spans="1:29" ht="15.75" customHeight="1" x14ac:dyDescent="0.15">
      <c r="B13" s="6"/>
      <c r="C13" s="128" t="s">
        <v>8</v>
      </c>
      <c r="D13" s="128"/>
      <c r="E13" s="128"/>
      <c r="F13" s="128"/>
      <c r="G13" s="5"/>
      <c r="H13" s="21">
        <f t="shared" si="1"/>
        <v>1</v>
      </c>
      <c r="I13" s="19"/>
      <c r="J13" s="19">
        <v>1</v>
      </c>
      <c r="K13" s="19"/>
      <c r="L13" s="12">
        <f>N13+P13</f>
        <v>0</v>
      </c>
      <c r="M13" s="5"/>
      <c r="N13" s="13"/>
      <c r="O13" s="8"/>
      <c r="P13" s="8"/>
      <c r="Q13" s="128" t="s">
        <v>43</v>
      </c>
      <c r="R13" s="128"/>
      <c r="S13" s="128"/>
      <c r="T13" s="129"/>
      <c r="U13" s="10">
        <f t="shared" si="0"/>
        <v>49</v>
      </c>
      <c r="V13" s="11"/>
      <c r="W13" s="19">
        <v>46</v>
      </c>
      <c r="X13" s="11"/>
      <c r="Y13" s="19">
        <v>3</v>
      </c>
      <c r="Z13" s="34"/>
    </row>
    <row r="14" spans="1:29" ht="15.75" customHeight="1" x14ac:dyDescent="0.15">
      <c r="B14" s="6"/>
      <c r="C14" s="3"/>
      <c r="D14" s="3"/>
      <c r="E14" s="128" t="s">
        <v>51</v>
      </c>
      <c r="F14" s="128"/>
      <c r="G14" s="129"/>
      <c r="H14" s="21">
        <f t="shared" si="1"/>
        <v>9</v>
      </c>
      <c r="I14" s="11"/>
      <c r="J14" s="19">
        <v>6</v>
      </c>
      <c r="K14" s="19">
        <v>2</v>
      </c>
      <c r="L14" s="19">
        <v>3</v>
      </c>
      <c r="M14" s="5"/>
      <c r="N14" s="13"/>
      <c r="O14" s="8"/>
      <c r="P14" s="8"/>
      <c r="Q14" s="128" t="s">
        <v>44</v>
      </c>
      <c r="R14" s="128"/>
      <c r="S14" s="128"/>
      <c r="T14" s="129"/>
      <c r="U14" s="10">
        <f t="shared" si="0"/>
        <v>21</v>
      </c>
      <c r="V14" s="11"/>
      <c r="W14" s="19">
        <v>19</v>
      </c>
      <c r="X14" s="11"/>
      <c r="Y14" s="19">
        <v>2</v>
      </c>
      <c r="Z14" s="34"/>
    </row>
    <row r="15" spans="1:29" ht="15.75" customHeight="1" x14ac:dyDescent="0.15">
      <c r="B15" s="6"/>
      <c r="C15" s="3"/>
      <c r="D15" s="3"/>
      <c r="E15" s="128" t="s">
        <v>11</v>
      </c>
      <c r="F15" s="128"/>
      <c r="G15" s="129"/>
      <c r="H15" s="21">
        <f t="shared" si="1"/>
        <v>6</v>
      </c>
      <c r="I15" s="11"/>
      <c r="J15" s="19">
        <v>5</v>
      </c>
      <c r="K15" s="19"/>
      <c r="L15" s="12">
        <v>1</v>
      </c>
      <c r="M15" s="5"/>
      <c r="N15" s="13"/>
      <c r="O15" s="8"/>
      <c r="P15" s="8"/>
      <c r="Q15" s="128" t="s">
        <v>57</v>
      </c>
      <c r="R15" s="128"/>
      <c r="S15" s="128"/>
      <c r="T15" s="129"/>
      <c r="U15" s="10">
        <f t="shared" si="0"/>
        <v>21</v>
      </c>
      <c r="V15" s="11"/>
      <c r="W15" s="19">
        <v>20</v>
      </c>
      <c r="X15" s="11"/>
      <c r="Y15" s="19">
        <v>1</v>
      </c>
      <c r="Z15" s="34"/>
    </row>
    <row r="16" spans="1:29" ht="15.75" customHeight="1" x14ac:dyDescent="0.15">
      <c r="B16" s="6"/>
      <c r="C16" s="3"/>
      <c r="D16" s="3"/>
      <c r="E16" s="128" t="s">
        <v>45</v>
      </c>
      <c r="F16" s="128"/>
      <c r="G16" s="129"/>
      <c r="H16" s="21">
        <f t="shared" si="1"/>
        <v>20</v>
      </c>
      <c r="I16" s="11"/>
      <c r="J16" s="19">
        <v>14</v>
      </c>
      <c r="K16" s="19"/>
      <c r="L16" s="19">
        <v>6</v>
      </c>
      <c r="M16" s="5"/>
      <c r="N16" s="13"/>
      <c r="O16" s="8"/>
      <c r="P16" s="8"/>
      <c r="Q16" s="8"/>
      <c r="R16" s="8"/>
      <c r="S16" s="8"/>
      <c r="T16" s="9"/>
      <c r="U16" s="10"/>
      <c r="V16" s="11"/>
      <c r="W16" s="19"/>
      <c r="X16" s="11"/>
      <c r="Y16" s="19"/>
      <c r="Z16" s="34"/>
      <c r="AA16" s="12"/>
      <c r="AB16" s="11"/>
      <c r="AC16" s="19"/>
    </row>
    <row r="17" spans="2:29" ht="15.75" customHeight="1" x14ac:dyDescent="0.15">
      <c r="B17" s="6"/>
      <c r="C17" s="3"/>
      <c r="D17" s="3"/>
      <c r="E17" s="128" t="s">
        <v>65</v>
      </c>
      <c r="F17" s="128"/>
      <c r="G17" s="129"/>
      <c r="H17" s="21">
        <f t="shared" si="1"/>
        <v>14</v>
      </c>
      <c r="I17" s="11"/>
      <c r="J17" s="19">
        <v>14</v>
      </c>
      <c r="K17" s="19"/>
      <c r="L17" s="19">
        <v>0</v>
      </c>
      <c r="M17" s="5"/>
      <c r="N17" s="137" t="s">
        <v>9</v>
      </c>
      <c r="O17" s="128"/>
      <c r="P17" s="128"/>
      <c r="Q17" s="128"/>
      <c r="R17" s="128"/>
      <c r="S17" s="128"/>
      <c r="T17" s="25"/>
      <c r="U17" s="10">
        <f t="shared" ref="U17:U25" si="2">W17+Y17</f>
        <v>51</v>
      </c>
      <c r="V17" s="11"/>
      <c r="W17" s="19">
        <f>SUM(W18:W26)</f>
        <v>33</v>
      </c>
      <c r="X17" s="11"/>
      <c r="Y17" s="19">
        <f>SUM(Y18:Y26)</f>
        <v>18</v>
      </c>
      <c r="Z17" s="34"/>
      <c r="AA17" s="19"/>
      <c r="AB17" s="11"/>
      <c r="AC17" s="19"/>
    </row>
    <row r="18" spans="2:29" ht="15.75" customHeight="1" x14ac:dyDescent="0.15">
      <c r="B18" s="6"/>
      <c r="C18" s="128" t="s">
        <v>12</v>
      </c>
      <c r="D18" s="128"/>
      <c r="E18" s="128"/>
      <c r="F18" s="128"/>
      <c r="G18" s="5"/>
      <c r="H18" s="21">
        <f t="shared" si="1"/>
        <v>6</v>
      </c>
      <c r="I18" s="11"/>
      <c r="J18" s="19">
        <v>5</v>
      </c>
      <c r="K18" s="19"/>
      <c r="L18" s="12">
        <v>1</v>
      </c>
      <c r="M18" s="5"/>
      <c r="N18" s="13"/>
      <c r="O18" s="128" t="s">
        <v>10</v>
      </c>
      <c r="P18" s="133"/>
      <c r="Q18" s="133"/>
      <c r="R18" s="133"/>
      <c r="S18" s="35"/>
      <c r="T18" s="25"/>
      <c r="U18" s="10">
        <f>W18+Y18</f>
        <v>2</v>
      </c>
      <c r="V18" s="11"/>
      <c r="W18" s="19">
        <v>2</v>
      </c>
      <c r="X18" s="11"/>
      <c r="Y18" s="12">
        <f>AA18+AC18</f>
        <v>0</v>
      </c>
      <c r="Z18" s="34"/>
      <c r="AA18" s="19"/>
      <c r="AB18" s="11"/>
      <c r="AC18" s="19"/>
    </row>
    <row r="19" spans="2:29" ht="15.75" customHeight="1" x14ac:dyDescent="0.15">
      <c r="B19" s="6"/>
      <c r="C19" s="3"/>
      <c r="D19" s="3"/>
      <c r="E19" s="128" t="s">
        <v>66</v>
      </c>
      <c r="F19" s="128"/>
      <c r="G19" s="129"/>
      <c r="H19" s="21">
        <f t="shared" si="1"/>
        <v>8</v>
      </c>
      <c r="I19" s="11"/>
      <c r="J19" s="19">
        <v>5</v>
      </c>
      <c r="K19" s="19"/>
      <c r="L19" s="19">
        <v>3</v>
      </c>
      <c r="M19" s="5"/>
      <c r="N19" s="13"/>
      <c r="O19" s="8"/>
      <c r="P19" s="8"/>
      <c r="Q19" s="128" t="s">
        <v>64</v>
      </c>
      <c r="R19" s="128"/>
      <c r="S19" s="128"/>
      <c r="T19" s="129"/>
      <c r="U19" s="10">
        <f t="shared" si="2"/>
        <v>7</v>
      </c>
      <c r="V19" s="11"/>
      <c r="W19" s="19">
        <v>5</v>
      </c>
      <c r="X19" s="11"/>
      <c r="Y19" s="19">
        <v>2</v>
      </c>
      <c r="Z19" s="34"/>
      <c r="AA19" s="19"/>
      <c r="AB19" s="11"/>
      <c r="AC19" s="19"/>
    </row>
    <row r="20" spans="2:29" ht="15.75" customHeight="1" x14ac:dyDescent="0.15">
      <c r="B20" s="6"/>
      <c r="C20" s="3"/>
      <c r="D20" s="3"/>
      <c r="E20" s="128" t="s">
        <v>15</v>
      </c>
      <c r="F20" s="128"/>
      <c r="G20" s="129"/>
      <c r="H20" s="21">
        <f t="shared" si="1"/>
        <v>10</v>
      </c>
      <c r="I20" s="19"/>
      <c r="J20" s="19">
        <v>7</v>
      </c>
      <c r="K20" s="19"/>
      <c r="L20" s="19">
        <v>3</v>
      </c>
      <c r="M20" s="5"/>
      <c r="N20" s="13"/>
      <c r="O20" s="8"/>
      <c r="P20" s="8"/>
      <c r="Q20" s="128" t="s">
        <v>71</v>
      </c>
      <c r="R20" s="133"/>
      <c r="S20" s="133"/>
      <c r="T20" s="134"/>
      <c r="U20" s="10">
        <f t="shared" si="2"/>
        <v>6</v>
      </c>
      <c r="V20" s="11"/>
      <c r="W20" s="19">
        <v>3</v>
      </c>
      <c r="X20" s="11"/>
      <c r="Y20" s="19">
        <v>3</v>
      </c>
      <c r="Z20" s="34"/>
    </row>
    <row r="21" spans="2:29" ht="15.75" customHeight="1" x14ac:dyDescent="0.15">
      <c r="B21" s="6"/>
      <c r="C21" s="3"/>
      <c r="D21" s="3"/>
      <c r="E21" s="128" t="s">
        <v>16</v>
      </c>
      <c r="F21" s="128"/>
      <c r="G21" s="129"/>
      <c r="H21" s="21">
        <f t="shared" si="1"/>
        <v>6</v>
      </c>
      <c r="I21" s="11"/>
      <c r="J21" s="19">
        <v>2</v>
      </c>
      <c r="K21" s="19"/>
      <c r="L21" s="19">
        <v>4</v>
      </c>
      <c r="M21" s="5"/>
      <c r="N21" s="13"/>
      <c r="O21" s="8"/>
      <c r="P21" s="8"/>
      <c r="Q21" s="128" t="s">
        <v>58</v>
      </c>
      <c r="R21" s="128"/>
      <c r="S21" s="128"/>
      <c r="T21" s="129"/>
      <c r="U21" s="10">
        <f t="shared" si="2"/>
        <v>1</v>
      </c>
      <c r="V21" s="11"/>
      <c r="W21" s="19">
        <v>1</v>
      </c>
      <c r="X21" s="11"/>
      <c r="Y21" s="12">
        <v>0</v>
      </c>
      <c r="Z21" s="34"/>
    </row>
    <row r="22" spans="2:29" ht="15.75" customHeight="1" x14ac:dyDescent="0.15">
      <c r="B22" s="6"/>
      <c r="C22" s="3"/>
      <c r="D22" s="3"/>
      <c r="E22" s="128" t="s">
        <v>17</v>
      </c>
      <c r="F22" s="128"/>
      <c r="G22" s="129"/>
      <c r="H22" s="21">
        <f t="shared" si="1"/>
        <v>8</v>
      </c>
      <c r="I22" s="11"/>
      <c r="J22" s="19">
        <v>6</v>
      </c>
      <c r="K22" s="19"/>
      <c r="L22" s="19">
        <v>2</v>
      </c>
      <c r="M22" s="5"/>
      <c r="N22" s="13"/>
      <c r="O22" s="8"/>
      <c r="P22" s="8"/>
      <c r="Q22" s="128" t="s">
        <v>63</v>
      </c>
      <c r="R22" s="128"/>
      <c r="S22" s="128"/>
      <c r="T22" s="129"/>
      <c r="U22" s="10">
        <f t="shared" si="2"/>
        <v>6</v>
      </c>
      <c r="V22" s="15"/>
      <c r="W22" s="19">
        <v>5</v>
      </c>
      <c r="X22" s="11"/>
      <c r="Y22" s="19">
        <v>1</v>
      </c>
      <c r="Z22" s="34"/>
    </row>
    <row r="23" spans="2:29" ht="15.75" customHeight="1" x14ac:dyDescent="0.15">
      <c r="B23" s="6"/>
      <c r="C23" s="3"/>
      <c r="D23" s="3"/>
      <c r="E23" s="128" t="s">
        <v>67</v>
      </c>
      <c r="F23" s="128"/>
      <c r="G23" s="129"/>
      <c r="H23" s="21">
        <f t="shared" si="1"/>
        <v>8</v>
      </c>
      <c r="I23" s="11"/>
      <c r="J23" s="19">
        <v>8</v>
      </c>
      <c r="K23" s="19"/>
      <c r="L23" s="19">
        <v>0</v>
      </c>
      <c r="M23" s="5"/>
      <c r="N23" s="13"/>
      <c r="O23" s="8"/>
      <c r="P23" s="8"/>
      <c r="Q23" s="128" t="s">
        <v>72</v>
      </c>
      <c r="R23" s="128"/>
      <c r="S23" s="128"/>
      <c r="T23" s="129"/>
      <c r="U23" s="10">
        <f t="shared" si="2"/>
        <v>10</v>
      </c>
      <c r="V23" s="11"/>
      <c r="W23" s="19">
        <v>7</v>
      </c>
      <c r="X23" s="11"/>
      <c r="Y23" s="19">
        <v>3</v>
      </c>
      <c r="Z23" s="34"/>
    </row>
    <row r="24" spans="2:29" ht="15.75" customHeight="1" x14ac:dyDescent="0.15">
      <c r="B24" s="6"/>
      <c r="C24" s="128" t="s">
        <v>75</v>
      </c>
      <c r="D24" s="128"/>
      <c r="E24" s="128"/>
      <c r="F24" s="128"/>
      <c r="G24" s="5"/>
      <c r="H24" s="21">
        <f t="shared" si="1"/>
        <v>1</v>
      </c>
      <c r="I24" s="11"/>
      <c r="J24" s="19">
        <v>0</v>
      </c>
      <c r="K24" s="19"/>
      <c r="L24" s="12">
        <v>1</v>
      </c>
      <c r="M24" s="5"/>
      <c r="N24" s="13"/>
      <c r="O24" s="8"/>
      <c r="P24" s="8"/>
      <c r="Q24" s="128" t="s">
        <v>13</v>
      </c>
      <c r="R24" s="128"/>
      <c r="S24" s="128"/>
      <c r="T24" s="129"/>
      <c r="U24" s="10">
        <f t="shared" si="2"/>
        <v>13</v>
      </c>
      <c r="V24" s="11"/>
      <c r="W24" s="19">
        <v>8</v>
      </c>
      <c r="X24" s="11"/>
      <c r="Y24" s="19">
        <v>5</v>
      </c>
      <c r="Z24" s="34"/>
    </row>
    <row r="25" spans="2:29" ht="15.75" customHeight="1" x14ac:dyDescent="0.15">
      <c r="B25" s="6"/>
      <c r="C25" s="3"/>
      <c r="D25" s="3"/>
      <c r="E25" s="128" t="s">
        <v>20</v>
      </c>
      <c r="F25" s="128"/>
      <c r="G25" s="129"/>
      <c r="H25" s="21">
        <f t="shared" si="1"/>
        <v>14</v>
      </c>
      <c r="I25" s="11"/>
      <c r="J25" s="19">
        <v>6</v>
      </c>
      <c r="K25" s="19"/>
      <c r="L25" s="19">
        <v>8</v>
      </c>
      <c r="M25" s="5"/>
      <c r="N25" s="13"/>
      <c r="O25" s="8"/>
      <c r="P25" s="8"/>
      <c r="Q25" s="128" t="s">
        <v>73</v>
      </c>
      <c r="R25" s="128"/>
      <c r="S25" s="128"/>
      <c r="T25" s="129"/>
      <c r="U25" s="10">
        <f t="shared" si="2"/>
        <v>6</v>
      </c>
      <c r="V25" s="11"/>
      <c r="W25" s="19">
        <v>2</v>
      </c>
      <c r="X25" s="11"/>
      <c r="Y25" s="19">
        <v>4</v>
      </c>
      <c r="Z25" s="34"/>
    </row>
    <row r="26" spans="2:29" ht="15.75" customHeight="1" x14ac:dyDescent="0.15">
      <c r="B26" s="6"/>
      <c r="C26" s="3"/>
      <c r="D26" s="3"/>
      <c r="E26" s="128" t="s">
        <v>61</v>
      </c>
      <c r="F26" s="133"/>
      <c r="G26" s="134"/>
      <c r="H26" s="21">
        <f t="shared" si="1"/>
        <v>7</v>
      </c>
      <c r="I26" s="11"/>
      <c r="J26" s="19">
        <v>3</v>
      </c>
      <c r="K26" s="19"/>
      <c r="L26" s="19">
        <v>4</v>
      </c>
      <c r="M26" s="5"/>
      <c r="N26" s="13"/>
      <c r="O26" s="8"/>
      <c r="P26" s="8"/>
      <c r="Q26" s="128"/>
      <c r="R26" s="128"/>
      <c r="S26" s="128"/>
      <c r="T26" s="129"/>
      <c r="U26" s="10"/>
      <c r="V26" s="11"/>
      <c r="W26" s="19"/>
      <c r="X26" s="11"/>
      <c r="Y26" s="19"/>
      <c r="Z26" s="34"/>
    </row>
    <row r="27" spans="2:29" ht="15.75" customHeight="1" x14ac:dyDescent="0.15">
      <c r="B27" s="6"/>
      <c r="C27" s="3"/>
      <c r="D27" s="3"/>
      <c r="E27" s="128" t="s">
        <v>21</v>
      </c>
      <c r="F27" s="128"/>
      <c r="G27" s="129"/>
      <c r="H27" s="21">
        <f t="shared" si="1"/>
        <v>15</v>
      </c>
      <c r="I27" s="11"/>
      <c r="J27" s="19">
        <v>7</v>
      </c>
      <c r="K27" s="19"/>
      <c r="L27" s="19">
        <v>8</v>
      </c>
      <c r="M27" s="5"/>
      <c r="N27" s="13"/>
      <c r="O27" s="8"/>
      <c r="P27" s="8"/>
      <c r="Q27" s="35"/>
      <c r="R27" s="26"/>
      <c r="S27" s="26"/>
      <c r="T27" s="9"/>
      <c r="U27" s="10"/>
      <c r="V27" s="11"/>
      <c r="W27" s="12"/>
      <c r="X27" s="11"/>
      <c r="Y27" s="12"/>
      <c r="Z27" s="34"/>
    </row>
    <row r="28" spans="2:29" ht="15.75" customHeight="1" x14ac:dyDescent="0.15">
      <c r="B28" s="6"/>
      <c r="C28" s="3"/>
      <c r="D28" s="3"/>
      <c r="E28" s="128" t="s">
        <v>68</v>
      </c>
      <c r="F28" s="128"/>
      <c r="G28" s="129"/>
      <c r="H28" s="21">
        <f t="shared" si="1"/>
        <v>11</v>
      </c>
      <c r="I28" s="11"/>
      <c r="J28" s="19">
        <v>8</v>
      </c>
      <c r="K28" s="19"/>
      <c r="L28" s="19">
        <v>3</v>
      </c>
      <c r="M28" s="5"/>
      <c r="N28" s="137" t="s">
        <v>22</v>
      </c>
      <c r="O28" s="128"/>
      <c r="P28" s="128"/>
      <c r="Q28" s="128"/>
      <c r="R28" s="128"/>
      <c r="S28" s="128"/>
      <c r="T28" s="129"/>
      <c r="U28" s="10">
        <f>W28+Y28</f>
        <v>3</v>
      </c>
      <c r="V28" s="11"/>
      <c r="W28" s="19">
        <v>3</v>
      </c>
      <c r="X28" s="11"/>
      <c r="Y28" s="12">
        <f>AA28+AC28</f>
        <v>0</v>
      </c>
      <c r="Z28" s="34"/>
    </row>
    <row r="29" spans="2:29" ht="15.75" customHeight="1" x14ac:dyDescent="0.15">
      <c r="B29" s="6"/>
      <c r="C29" s="3"/>
      <c r="D29" s="3"/>
      <c r="E29" s="128" t="s">
        <v>24</v>
      </c>
      <c r="F29" s="128"/>
      <c r="G29" s="129"/>
      <c r="H29" s="21">
        <f t="shared" si="1"/>
        <v>11</v>
      </c>
      <c r="I29" s="11"/>
      <c r="J29" s="19">
        <v>7</v>
      </c>
      <c r="K29" s="19"/>
      <c r="L29" s="19">
        <v>4</v>
      </c>
      <c r="M29" s="5"/>
      <c r="N29" s="137" t="s">
        <v>23</v>
      </c>
      <c r="O29" s="128"/>
      <c r="P29" s="128"/>
      <c r="Q29" s="128"/>
      <c r="R29" s="128"/>
      <c r="S29" s="128"/>
      <c r="T29" s="129"/>
      <c r="U29" s="10">
        <f>W29+Y29</f>
        <v>3</v>
      </c>
      <c r="V29" s="11"/>
      <c r="W29" s="19">
        <v>2</v>
      </c>
      <c r="X29" s="11"/>
      <c r="Y29" s="12">
        <v>1</v>
      </c>
      <c r="Z29" s="34"/>
    </row>
    <row r="30" spans="2:29" ht="15.75" customHeight="1" x14ac:dyDescent="0.15">
      <c r="B30" s="6"/>
      <c r="C30" s="3"/>
      <c r="D30" s="3"/>
      <c r="E30" s="128" t="s">
        <v>85</v>
      </c>
      <c r="F30" s="128"/>
      <c r="G30" s="129"/>
      <c r="H30" s="21">
        <f>J30+L30</f>
        <v>7</v>
      </c>
      <c r="I30" s="11"/>
      <c r="J30" s="19">
        <v>6</v>
      </c>
      <c r="K30" s="19"/>
      <c r="L30" s="19">
        <v>1</v>
      </c>
      <c r="M30" s="5"/>
      <c r="N30" s="137" t="s">
        <v>25</v>
      </c>
      <c r="O30" s="128"/>
      <c r="P30" s="128"/>
      <c r="Q30" s="128"/>
      <c r="R30" s="128"/>
      <c r="S30" s="128"/>
      <c r="T30" s="129"/>
      <c r="U30" s="10">
        <f>W30+Y30</f>
        <v>1</v>
      </c>
      <c r="V30" s="11"/>
      <c r="W30" s="19">
        <v>1</v>
      </c>
      <c r="X30" s="11"/>
      <c r="Y30" s="12">
        <f>AA30+AC30</f>
        <v>0</v>
      </c>
      <c r="Z30" s="34"/>
    </row>
    <row r="31" spans="2:29" ht="15.75" customHeight="1" x14ac:dyDescent="0.15">
      <c r="B31" s="6"/>
      <c r="C31" s="128" t="s">
        <v>28</v>
      </c>
      <c r="D31" s="128"/>
      <c r="E31" s="128"/>
      <c r="F31" s="128"/>
      <c r="G31" s="5"/>
      <c r="H31" s="21">
        <f>J31</f>
        <v>2</v>
      </c>
      <c r="I31" s="11"/>
      <c r="J31" s="19">
        <v>2</v>
      </c>
      <c r="K31" s="19"/>
      <c r="L31" s="19" t="s">
        <v>79</v>
      </c>
      <c r="M31" s="5"/>
      <c r="N31" s="137"/>
      <c r="O31" s="128"/>
      <c r="P31" s="128"/>
      <c r="Q31" s="128"/>
      <c r="R31" s="128"/>
      <c r="S31" s="128"/>
      <c r="T31" s="129"/>
      <c r="U31" s="10"/>
      <c r="V31" s="11"/>
      <c r="W31" s="19"/>
      <c r="X31" s="11"/>
      <c r="Y31" s="12"/>
      <c r="Z31" s="34"/>
    </row>
    <row r="32" spans="2:29" ht="15.75" customHeight="1" x14ac:dyDescent="0.15">
      <c r="B32" s="6"/>
      <c r="C32" s="3"/>
      <c r="D32" s="3"/>
      <c r="E32" s="128" t="s">
        <v>30</v>
      </c>
      <c r="F32" s="128"/>
      <c r="G32" s="129"/>
      <c r="H32" s="21">
        <f t="shared" si="1"/>
        <v>21</v>
      </c>
      <c r="I32" s="11"/>
      <c r="J32" s="19">
        <v>19</v>
      </c>
      <c r="K32" s="19"/>
      <c r="L32" s="19">
        <v>2</v>
      </c>
      <c r="M32" s="5"/>
      <c r="N32" s="13"/>
      <c r="O32" s="8"/>
      <c r="P32" s="8"/>
      <c r="Q32" s="8"/>
      <c r="R32" s="8"/>
      <c r="S32" s="8"/>
      <c r="T32" s="9"/>
      <c r="U32" s="14"/>
      <c r="V32" s="11"/>
      <c r="W32" s="11"/>
      <c r="X32" s="11"/>
      <c r="Y32" s="11"/>
      <c r="Z32" s="34"/>
    </row>
    <row r="33" spans="2:29" ht="15.75" customHeight="1" x14ac:dyDescent="0.15">
      <c r="B33" s="6"/>
      <c r="C33" s="3"/>
      <c r="D33" s="3"/>
      <c r="E33" s="128" t="s">
        <v>46</v>
      </c>
      <c r="F33" s="128"/>
      <c r="G33" s="129"/>
      <c r="H33" s="21">
        <f t="shared" si="1"/>
        <v>16</v>
      </c>
      <c r="I33" s="11"/>
      <c r="J33" s="19">
        <v>5</v>
      </c>
      <c r="K33" s="19"/>
      <c r="L33" s="19">
        <v>11</v>
      </c>
      <c r="M33" s="5"/>
      <c r="N33" s="137" t="s">
        <v>27</v>
      </c>
      <c r="O33" s="128"/>
      <c r="P33" s="128"/>
      <c r="Q33" s="128"/>
      <c r="R33" s="128"/>
      <c r="S33" s="8"/>
      <c r="T33" s="9"/>
      <c r="U33" s="10">
        <f>W33+Y33</f>
        <v>321</v>
      </c>
      <c r="V33" s="11"/>
      <c r="W33" s="19">
        <f>SUM(W34:W45)</f>
        <v>84</v>
      </c>
      <c r="X33" s="11"/>
      <c r="Y33" s="19">
        <f>SUM(Y34:Y45)</f>
        <v>237</v>
      </c>
      <c r="Z33" s="34"/>
    </row>
    <row r="34" spans="2:29" ht="15.75" customHeight="1" x14ac:dyDescent="0.15">
      <c r="B34" s="6"/>
      <c r="C34" s="3"/>
      <c r="D34" s="3"/>
      <c r="E34" s="135" t="s">
        <v>47</v>
      </c>
      <c r="F34" s="135"/>
      <c r="G34" s="136"/>
      <c r="H34" s="21">
        <f t="shared" si="1"/>
        <v>11</v>
      </c>
      <c r="I34" s="11"/>
      <c r="J34" s="19">
        <v>5</v>
      </c>
      <c r="K34" s="19"/>
      <c r="L34" s="19">
        <v>6</v>
      </c>
      <c r="M34" s="5"/>
      <c r="N34" s="137" t="s">
        <v>50</v>
      </c>
      <c r="O34" s="128"/>
      <c r="P34" s="128"/>
      <c r="Q34" s="128"/>
      <c r="R34" s="128"/>
      <c r="S34" s="128"/>
      <c r="T34" s="129"/>
      <c r="U34" s="10">
        <f>W34+Y34</f>
        <v>3</v>
      </c>
      <c r="V34" s="11"/>
      <c r="W34" s="19">
        <v>3</v>
      </c>
      <c r="X34" s="11"/>
      <c r="Y34" s="12">
        <f>AA34+AC34</f>
        <v>0</v>
      </c>
      <c r="Z34" s="34"/>
    </row>
    <row r="35" spans="2:29" ht="15.75" customHeight="1" x14ac:dyDescent="0.15">
      <c r="B35" s="6"/>
      <c r="C35" s="3"/>
      <c r="D35" s="3"/>
      <c r="E35" s="128" t="s">
        <v>32</v>
      </c>
      <c r="F35" s="128"/>
      <c r="G35" s="129"/>
      <c r="H35" s="21">
        <f t="shared" si="1"/>
        <v>14</v>
      </c>
      <c r="I35" s="11"/>
      <c r="J35" s="19">
        <v>5</v>
      </c>
      <c r="K35" s="19"/>
      <c r="L35" s="19">
        <v>9</v>
      </c>
      <c r="M35" s="5"/>
      <c r="N35" s="13"/>
      <c r="O35" s="128" t="s">
        <v>29</v>
      </c>
      <c r="P35" s="128"/>
      <c r="Q35" s="128"/>
      <c r="R35" s="128"/>
      <c r="S35" s="8"/>
      <c r="T35" s="9"/>
      <c r="U35" s="10">
        <f>W35+Y35</f>
        <v>1</v>
      </c>
      <c r="V35" s="11"/>
      <c r="W35" s="31">
        <v>1</v>
      </c>
      <c r="X35" s="11"/>
      <c r="Y35" s="12">
        <f>AA35+AC35</f>
        <v>0</v>
      </c>
      <c r="Z35" s="34"/>
    </row>
    <row r="36" spans="2:29" ht="15.75" customHeight="1" x14ac:dyDescent="0.15">
      <c r="B36" s="6"/>
      <c r="C36" s="3"/>
      <c r="D36" s="3"/>
      <c r="E36" s="128" t="s">
        <v>34</v>
      </c>
      <c r="F36" s="128"/>
      <c r="G36" s="129"/>
      <c r="H36" s="21">
        <f t="shared" si="1"/>
        <v>23</v>
      </c>
      <c r="I36" s="11"/>
      <c r="J36" s="19">
        <v>12</v>
      </c>
      <c r="K36" s="19"/>
      <c r="L36" s="19">
        <v>11</v>
      </c>
      <c r="M36" s="5"/>
      <c r="N36" s="13"/>
      <c r="O36" s="8"/>
      <c r="P36" s="8"/>
      <c r="Q36" s="128" t="s">
        <v>5</v>
      </c>
      <c r="R36" s="128"/>
      <c r="S36" s="128"/>
      <c r="T36" s="129"/>
      <c r="U36" s="10">
        <f>W36+Y36</f>
        <v>13</v>
      </c>
      <c r="V36" s="11"/>
      <c r="W36" s="19">
        <v>11</v>
      </c>
      <c r="X36" s="11"/>
      <c r="Y36" s="19">
        <v>2</v>
      </c>
      <c r="Z36" s="34"/>
    </row>
    <row r="37" spans="2:29" ht="15.75" customHeight="1" x14ac:dyDescent="0.15">
      <c r="B37" s="6"/>
      <c r="C37" s="3"/>
      <c r="D37" s="3"/>
      <c r="E37" s="128" t="s">
        <v>62</v>
      </c>
      <c r="F37" s="133"/>
      <c r="G37" s="134"/>
      <c r="H37" s="21">
        <f t="shared" si="1"/>
        <v>9</v>
      </c>
      <c r="I37" s="11"/>
      <c r="J37" s="19">
        <v>6</v>
      </c>
      <c r="K37" s="19"/>
      <c r="L37" s="19">
        <v>3</v>
      </c>
      <c r="M37" s="5"/>
      <c r="N37" s="13"/>
      <c r="O37" s="8"/>
      <c r="P37" s="8"/>
      <c r="Q37" s="128" t="s">
        <v>31</v>
      </c>
      <c r="R37" s="128"/>
      <c r="S37" s="128"/>
      <c r="T37" s="129"/>
      <c r="U37" s="10">
        <f>W37+Y37</f>
        <v>12</v>
      </c>
      <c r="V37" s="11"/>
      <c r="W37" s="19">
        <v>6</v>
      </c>
      <c r="X37" s="11"/>
      <c r="Y37" s="19">
        <v>6</v>
      </c>
      <c r="Z37" s="34"/>
    </row>
    <row r="38" spans="2:29" ht="15.75" customHeight="1" x14ac:dyDescent="0.15">
      <c r="B38" s="6"/>
      <c r="C38" s="3"/>
      <c r="D38" s="3"/>
      <c r="E38" s="128" t="s">
        <v>37</v>
      </c>
      <c r="F38" s="128"/>
      <c r="G38" s="129"/>
      <c r="H38" s="21">
        <v>14</v>
      </c>
      <c r="I38" s="11"/>
      <c r="J38" s="19" t="s">
        <v>79</v>
      </c>
      <c r="K38" s="19"/>
      <c r="L38" s="19">
        <v>14</v>
      </c>
      <c r="M38" s="5"/>
      <c r="N38" s="13"/>
      <c r="O38" s="128" t="s">
        <v>33</v>
      </c>
      <c r="P38" s="128"/>
      <c r="Q38" s="128"/>
      <c r="R38" s="128"/>
      <c r="S38" s="8"/>
      <c r="T38" s="9"/>
      <c r="U38" s="10">
        <f>W38</f>
        <v>1</v>
      </c>
      <c r="V38" s="11"/>
      <c r="W38" s="12">
        <v>1</v>
      </c>
      <c r="X38" s="11"/>
      <c r="Y38" s="19" t="s">
        <v>79</v>
      </c>
      <c r="Z38" s="34"/>
    </row>
    <row r="39" spans="2:29" ht="15.75" customHeight="1" x14ac:dyDescent="0.15">
      <c r="B39" s="6"/>
      <c r="C39" s="3"/>
      <c r="D39" s="3"/>
      <c r="E39" s="128" t="s">
        <v>39</v>
      </c>
      <c r="F39" s="128"/>
      <c r="G39" s="129"/>
      <c r="H39" s="21">
        <f>J39+L39</f>
        <v>15</v>
      </c>
      <c r="I39" s="11"/>
      <c r="J39" s="19">
        <v>1</v>
      </c>
      <c r="K39" s="19"/>
      <c r="L39" s="19">
        <v>14</v>
      </c>
      <c r="M39" s="5"/>
      <c r="N39" s="13"/>
      <c r="O39" s="8"/>
      <c r="P39" s="8"/>
      <c r="Q39" s="128" t="s">
        <v>35</v>
      </c>
      <c r="R39" s="128"/>
      <c r="S39" s="128"/>
      <c r="T39" s="129"/>
      <c r="U39" s="10">
        <f>W39+Y39</f>
        <v>87</v>
      </c>
      <c r="V39" s="11"/>
      <c r="W39" s="19">
        <v>47</v>
      </c>
      <c r="X39" s="11"/>
      <c r="Y39" s="19">
        <v>40</v>
      </c>
      <c r="Z39" s="34"/>
    </row>
    <row r="40" spans="2:29" ht="15.75" customHeight="1" x14ac:dyDescent="0.15">
      <c r="B40" s="6"/>
      <c r="C40" s="3"/>
      <c r="D40" s="3"/>
      <c r="E40" s="128" t="s">
        <v>41</v>
      </c>
      <c r="F40" s="128"/>
      <c r="G40" s="129"/>
      <c r="H40" s="21">
        <f t="shared" si="1"/>
        <v>12</v>
      </c>
      <c r="I40" s="11"/>
      <c r="J40" s="19">
        <v>1</v>
      </c>
      <c r="K40" s="19"/>
      <c r="L40" s="19">
        <v>11</v>
      </c>
      <c r="M40" s="5"/>
      <c r="N40" s="13"/>
      <c r="O40" s="128" t="s">
        <v>49</v>
      </c>
      <c r="P40" s="128"/>
      <c r="Q40" s="128"/>
      <c r="R40" s="128"/>
      <c r="S40" s="8"/>
      <c r="T40" s="9"/>
      <c r="U40" s="21" t="s">
        <v>79</v>
      </c>
      <c r="V40" s="11"/>
      <c r="W40" s="19" t="s">
        <v>79</v>
      </c>
      <c r="X40" s="11"/>
      <c r="Y40" s="19" t="s">
        <v>79</v>
      </c>
      <c r="Z40" s="34"/>
      <c r="AC40" s="19"/>
    </row>
    <row r="41" spans="2:29" ht="15.75" customHeight="1" x14ac:dyDescent="0.15">
      <c r="B41" s="6"/>
      <c r="C41" s="132" t="s">
        <v>52</v>
      </c>
      <c r="D41" s="132"/>
      <c r="E41" s="132"/>
      <c r="F41" s="132"/>
      <c r="G41" s="27"/>
      <c r="H41" s="10">
        <f>J41</f>
        <v>3</v>
      </c>
      <c r="I41" s="18"/>
      <c r="J41" s="19">
        <v>3</v>
      </c>
      <c r="K41" s="20"/>
      <c r="L41" s="19" t="s">
        <v>79</v>
      </c>
      <c r="M41" s="5"/>
      <c r="N41" s="13"/>
      <c r="O41" s="8"/>
      <c r="P41" s="8"/>
      <c r="Q41" s="128" t="s">
        <v>36</v>
      </c>
      <c r="R41" s="128"/>
      <c r="S41" s="128"/>
      <c r="T41" s="129"/>
      <c r="U41" s="10">
        <f>W41+Y41</f>
        <v>11</v>
      </c>
      <c r="V41" s="11"/>
      <c r="W41" s="19">
        <v>3</v>
      </c>
      <c r="X41" s="11"/>
      <c r="Y41" s="19">
        <v>8</v>
      </c>
      <c r="Z41" s="34"/>
    </row>
    <row r="42" spans="2:29" ht="15.75" customHeight="1" x14ac:dyDescent="0.15">
      <c r="B42" s="6"/>
      <c r="C42" s="36"/>
      <c r="D42" s="36"/>
      <c r="E42" s="128" t="s">
        <v>53</v>
      </c>
      <c r="F42" s="128"/>
      <c r="G42" s="129"/>
      <c r="H42" s="10">
        <f>J42</f>
        <v>5</v>
      </c>
      <c r="I42" s="11"/>
      <c r="J42" s="19">
        <v>5</v>
      </c>
      <c r="K42" s="11"/>
      <c r="L42" s="19">
        <v>2</v>
      </c>
      <c r="M42" s="11"/>
      <c r="N42" s="13"/>
      <c r="O42" s="128" t="s">
        <v>38</v>
      </c>
      <c r="P42" s="128"/>
      <c r="Q42" s="128"/>
      <c r="R42" s="128"/>
      <c r="S42" s="8"/>
      <c r="T42" s="9"/>
      <c r="U42" s="10">
        <v>1</v>
      </c>
      <c r="V42" s="11"/>
      <c r="W42" s="19" t="s">
        <v>79</v>
      </c>
      <c r="X42" s="11"/>
      <c r="Y42" s="12">
        <v>1</v>
      </c>
      <c r="Z42" s="34"/>
    </row>
    <row r="43" spans="2:29" ht="15.75" customHeight="1" x14ac:dyDescent="0.15">
      <c r="B43" s="6"/>
      <c r="C43" s="3"/>
      <c r="D43" s="3"/>
      <c r="E43" s="128" t="s">
        <v>70</v>
      </c>
      <c r="F43" s="128"/>
      <c r="G43" s="129"/>
      <c r="H43" s="10">
        <f>J43</f>
        <v>12</v>
      </c>
      <c r="I43" s="11"/>
      <c r="J43" s="19">
        <v>12</v>
      </c>
      <c r="K43" s="11"/>
      <c r="L43" s="19" t="s">
        <v>79</v>
      </c>
      <c r="M43" s="11"/>
      <c r="N43" s="13"/>
      <c r="O43" s="8"/>
      <c r="P43" s="8"/>
      <c r="Q43" s="128" t="s">
        <v>40</v>
      </c>
      <c r="R43" s="128"/>
      <c r="S43" s="128"/>
      <c r="T43" s="129"/>
      <c r="U43" s="10">
        <f>W43+Y43</f>
        <v>182</v>
      </c>
      <c r="V43" s="11"/>
      <c r="W43" s="19">
        <v>8</v>
      </c>
      <c r="X43" s="11"/>
      <c r="Y43" s="19">
        <v>174</v>
      </c>
      <c r="Z43" s="34"/>
    </row>
    <row r="44" spans="2:29" ht="15.75" customHeight="1" x14ac:dyDescent="0.15">
      <c r="B44" s="6"/>
      <c r="C44" s="3"/>
      <c r="D44" s="3"/>
      <c r="E44" s="128" t="s">
        <v>69</v>
      </c>
      <c r="F44" s="128"/>
      <c r="G44" s="129"/>
      <c r="H44" s="10">
        <f t="shared" si="1"/>
        <v>9</v>
      </c>
      <c r="I44" s="11"/>
      <c r="J44" s="19">
        <v>7</v>
      </c>
      <c r="K44" s="11"/>
      <c r="L44" s="19">
        <v>2</v>
      </c>
      <c r="M44" s="11"/>
      <c r="N44" s="13"/>
      <c r="O44" s="128" t="s">
        <v>59</v>
      </c>
      <c r="P44" s="128"/>
      <c r="Q44" s="128"/>
      <c r="R44" s="128"/>
      <c r="S44" s="8"/>
      <c r="T44" s="9"/>
      <c r="U44" s="10">
        <v>1</v>
      </c>
      <c r="V44" s="11"/>
      <c r="W44" s="19">
        <v>1</v>
      </c>
      <c r="X44" s="11"/>
      <c r="Y44" s="19" t="s">
        <v>79</v>
      </c>
      <c r="Z44" s="34"/>
    </row>
    <row r="45" spans="2:29" ht="15.75" customHeight="1" x14ac:dyDescent="0.15">
      <c r="B45" s="6"/>
      <c r="C45" s="3"/>
      <c r="D45" s="3"/>
      <c r="E45" s="128" t="s">
        <v>5</v>
      </c>
      <c r="F45" s="128"/>
      <c r="G45" s="129"/>
      <c r="H45" s="10">
        <f t="shared" si="1"/>
        <v>11</v>
      </c>
      <c r="I45" s="11"/>
      <c r="J45" s="19">
        <v>9</v>
      </c>
      <c r="K45" s="11"/>
      <c r="L45" s="19">
        <v>2</v>
      </c>
      <c r="M45" s="11"/>
      <c r="N45" s="13"/>
      <c r="O45" s="8"/>
      <c r="P45" s="8"/>
      <c r="Q45" s="128" t="s">
        <v>60</v>
      </c>
      <c r="R45" s="128"/>
      <c r="S45" s="128"/>
      <c r="T45" s="129"/>
      <c r="U45" s="10">
        <f>W45+Y45</f>
        <v>9</v>
      </c>
      <c r="V45" s="11"/>
      <c r="W45" s="19">
        <v>3</v>
      </c>
      <c r="X45" s="11"/>
      <c r="Y45" s="19">
        <v>6</v>
      </c>
      <c r="Z45" s="5"/>
    </row>
    <row r="46" spans="2:29" ht="14.25" customHeight="1" x14ac:dyDescent="0.15">
      <c r="B46" s="6"/>
      <c r="C46" s="3"/>
      <c r="D46" s="3"/>
      <c r="E46" s="128" t="s">
        <v>7</v>
      </c>
      <c r="F46" s="128"/>
      <c r="G46" s="129"/>
      <c r="H46" s="10">
        <f>J46</f>
        <v>10</v>
      </c>
      <c r="I46" s="11"/>
      <c r="J46" s="19">
        <v>10</v>
      </c>
      <c r="K46" s="11"/>
      <c r="L46" s="19" t="s">
        <v>79</v>
      </c>
      <c r="M46" s="11"/>
      <c r="N46" s="13"/>
      <c r="O46" s="8"/>
      <c r="P46" s="8"/>
      <c r="Q46" s="8"/>
      <c r="R46" s="8"/>
      <c r="S46" s="8"/>
      <c r="T46" s="9"/>
      <c r="U46" s="10"/>
      <c r="V46" s="11"/>
      <c r="W46" s="19"/>
      <c r="X46" s="11"/>
      <c r="Y46" s="19"/>
      <c r="Z46" s="5"/>
    </row>
    <row r="47" spans="2:29" ht="15.75" customHeight="1" x14ac:dyDescent="0.15">
      <c r="B47" s="6"/>
      <c r="C47" s="3"/>
      <c r="D47" s="3"/>
      <c r="E47" s="128" t="s">
        <v>54</v>
      </c>
      <c r="F47" s="128"/>
      <c r="G47" s="129"/>
      <c r="H47" s="10">
        <f>J47</f>
        <v>3</v>
      </c>
      <c r="I47" s="11"/>
      <c r="J47" s="19">
        <v>3</v>
      </c>
      <c r="K47" s="11"/>
      <c r="L47" s="19" t="s">
        <v>79</v>
      </c>
      <c r="M47" s="11"/>
      <c r="N47" s="13"/>
      <c r="O47" s="8"/>
      <c r="P47" s="8"/>
      <c r="Q47" s="8"/>
      <c r="R47" s="8"/>
      <c r="S47" s="8"/>
      <c r="T47" s="9"/>
      <c r="U47" s="10"/>
      <c r="V47" s="11"/>
      <c r="W47" s="19"/>
      <c r="X47" s="11"/>
      <c r="Y47" s="19"/>
      <c r="Z47" s="5"/>
    </row>
    <row r="48" spans="2:29" ht="15.75" customHeight="1" x14ac:dyDescent="0.15">
      <c r="B48" s="6"/>
      <c r="C48" s="3"/>
      <c r="D48" s="3"/>
      <c r="E48" s="128" t="s">
        <v>26</v>
      </c>
      <c r="F48" s="128"/>
      <c r="G48" s="129"/>
      <c r="H48" s="10">
        <f t="shared" si="1"/>
        <v>11</v>
      </c>
      <c r="I48" s="11"/>
      <c r="J48" s="19">
        <v>9</v>
      </c>
      <c r="K48" s="11"/>
      <c r="L48" s="19">
        <v>2</v>
      </c>
      <c r="M48" s="11"/>
      <c r="N48" s="13"/>
      <c r="O48" s="8"/>
      <c r="P48" s="8"/>
      <c r="Q48" s="8"/>
      <c r="R48" s="8"/>
      <c r="S48" s="8"/>
      <c r="T48" s="9"/>
      <c r="U48" s="10"/>
      <c r="V48" s="11"/>
      <c r="W48" s="19"/>
      <c r="X48" s="11"/>
      <c r="Y48" s="19"/>
      <c r="Z48" s="5"/>
    </row>
    <row r="49" spans="2:26" x14ac:dyDescent="0.15">
      <c r="B49" s="6"/>
      <c r="C49" s="3"/>
      <c r="D49" s="3"/>
      <c r="E49" s="149" t="s">
        <v>86</v>
      </c>
      <c r="F49" s="149"/>
      <c r="G49" s="150"/>
      <c r="H49" s="10">
        <f>J49+L49</f>
        <v>2</v>
      </c>
      <c r="I49" s="11"/>
      <c r="J49" s="19">
        <v>2</v>
      </c>
      <c r="K49" s="11"/>
      <c r="L49" s="19">
        <v>0</v>
      </c>
      <c r="M49" s="11"/>
      <c r="N49" s="28"/>
      <c r="O49" s="8"/>
      <c r="P49" s="8"/>
      <c r="Q49" s="8"/>
      <c r="R49" s="8"/>
      <c r="S49" s="8"/>
      <c r="T49" s="9"/>
      <c r="U49" s="12"/>
      <c r="V49" s="11"/>
      <c r="W49" s="19"/>
      <c r="X49" s="11"/>
      <c r="Y49" s="19"/>
      <c r="Z49" s="5"/>
    </row>
    <row r="50" spans="2:26" x14ac:dyDescent="0.15">
      <c r="B50" s="29"/>
      <c r="C50" s="1"/>
      <c r="D50" s="1"/>
      <c r="E50" s="130"/>
      <c r="F50" s="130"/>
      <c r="G50" s="131"/>
      <c r="H50" s="37"/>
      <c r="I50" s="38"/>
      <c r="J50" s="39"/>
      <c r="K50" s="38"/>
      <c r="L50" s="39"/>
      <c r="M50" s="38"/>
      <c r="N50" s="29"/>
      <c r="O50" s="1"/>
      <c r="P50" s="1"/>
      <c r="Q50" s="1"/>
      <c r="R50" s="1"/>
      <c r="S50" s="1"/>
      <c r="T50" s="30"/>
      <c r="U50" s="1"/>
      <c r="V50" s="1"/>
      <c r="W50" s="1"/>
      <c r="X50" s="1"/>
      <c r="Y50" s="1"/>
      <c r="Z50" s="30"/>
    </row>
    <row r="51" spans="2:26" x14ac:dyDescent="0.15">
      <c r="B51" s="3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2"/>
      <c r="V51" s="2"/>
      <c r="W51" s="2"/>
      <c r="X51" s="2"/>
      <c r="Y51" s="2"/>
      <c r="Z51" s="2"/>
    </row>
    <row r="52" spans="2:26" x14ac:dyDescent="0.15">
      <c r="B52" s="2"/>
      <c r="C52" s="132" t="s">
        <v>42</v>
      </c>
      <c r="D52" s="132"/>
      <c r="E52" s="132"/>
      <c r="F52" s="132"/>
      <c r="G52" s="132"/>
      <c r="H52" s="132"/>
      <c r="I52" s="132"/>
      <c r="J52" s="132"/>
      <c r="K52" s="132"/>
      <c r="L52" s="2"/>
      <c r="M52" s="3"/>
      <c r="N52" s="3"/>
      <c r="O52" s="3"/>
      <c r="P52" s="3"/>
      <c r="Q52" s="3"/>
      <c r="R52" s="3"/>
      <c r="S52" s="3"/>
      <c r="T52" s="3"/>
      <c r="U52" s="2"/>
      <c r="V52" s="2"/>
      <c r="W52" s="2"/>
      <c r="X52" s="2"/>
      <c r="Y52" s="2"/>
      <c r="Z52" s="3"/>
    </row>
    <row r="53" spans="2:26" x14ac:dyDescent="0.15">
      <c r="B53" s="2"/>
      <c r="C53" s="2" t="s">
        <v>55</v>
      </c>
      <c r="D53" s="127" t="s">
        <v>48</v>
      </c>
      <c r="E53" s="127"/>
      <c r="F53" s="127"/>
      <c r="G53" s="127"/>
      <c r="H53" s="127"/>
      <c r="I53" s="127"/>
      <c r="J53" s="127"/>
      <c r="K53" s="127"/>
      <c r="L53" s="2"/>
      <c r="M53" s="3"/>
      <c r="N53" s="16"/>
      <c r="O53" s="16"/>
      <c r="P53" s="16"/>
      <c r="Q53" s="16"/>
      <c r="R53" s="16"/>
      <c r="S53" s="16"/>
      <c r="T53" s="16"/>
      <c r="U53" s="16"/>
      <c r="V53" s="2"/>
      <c r="W53" s="2"/>
      <c r="X53" s="2"/>
      <c r="Y53" s="2"/>
      <c r="Z53" s="3"/>
    </row>
    <row r="54" spans="2:26" x14ac:dyDescent="0.15">
      <c r="B54" s="2"/>
      <c r="C54" s="2"/>
      <c r="D54" s="16" t="s">
        <v>56</v>
      </c>
      <c r="E54" s="16"/>
      <c r="F54" s="16"/>
      <c r="G54" s="16"/>
      <c r="H54" s="16"/>
      <c r="I54" s="16"/>
      <c r="J54" s="16"/>
      <c r="K54" s="16"/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6" x14ac:dyDescent="0.15">
      <c r="B55" s="2"/>
      <c r="C55" s="2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2:26" x14ac:dyDescent="0.15">
      <c r="B56" s="3"/>
      <c r="C56" s="3"/>
      <c r="D56" s="23"/>
      <c r="E56" s="23"/>
      <c r="F56" s="23"/>
      <c r="G56" s="23"/>
      <c r="H56" s="23"/>
      <c r="I56" s="23"/>
      <c r="J56" s="23"/>
      <c r="K56" s="23"/>
      <c r="L56" s="24"/>
      <c r="M56" s="3"/>
    </row>
    <row r="57" spans="2:26" x14ac:dyDescent="0.15">
      <c r="B57" s="3"/>
      <c r="C57" s="3"/>
      <c r="D57" s="23"/>
      <c r="E57" s="23"/>
      <c r="F57" s="23"/>
      <c r="G57" s="23"/>
      <c r="H57" s="23"/>
      <c r="I57" s="23"/>
      <c r="J57" s="23"/>
      <c r="K57" s="23"/>
      <c r="L57" s="23"/>
      <c r="M57" s="3"/>
    </row>
  </sheetData>
  <mergeCells count="88">
    <mergeCell ref="D53:K53"/>
    <mergeCell ref="E30:G30"/>
    <mergeCell ref="N30:T30"/>
    <mergeCell ref="E46:G46"/>
    <mergeCell ref="E47:G47"/>
    <mergeCell ref="E48:G48"/>
    <mergeCell ref="E49:G49"/>
    <mergeCell ref="E50:G50"/>
    <mergeCell ref="C52:K52"/>
    <mergeCell ref="E43:G43"/>
    <mergeCell ref="Q43:T43"/>
    <mergeCell ref="E44:G44"/>
    <mergeCell ref="O44:R44"/>
    <mergeCell ref="E45:G45"/>
    <mergeCell ref="Q45:T45"/>
    <mergeCell ref="O42:R42"/>
    <mergeCell ref="E37:G37"/>
    <mergeCell ref="Q37:T37"/>
    <mergeCell ref="E38:G38"/>
    <mergeCell ref="O38:R38"/>
    <mergeCell ref="E39:G39"/>
    <mergeCell ref="Q39:T39"/>
    <mergeCell ref="E40:G40"/>
    <mergeCell ref="O40:R40"/>
    <mergeCell ref="C41:F41"/>
    <mergeCell ref="Q41:T41"/>
    <mergeCell ref="E42:G42"/>
    <mergeCell ref="E34:G34"/>
    <mergeCell ref="N34:T34"/>
    <mergeCell ref="E35:G35"/>
    <mergeCell ref="O35:R35"/>
    <mergeCell ref="E36:G36"/>
    <mergeCell ref="Q36:T36"/>
    <mergeCell ref="C31:F31"/>
    <mergeCell ref="N31:T31"/>
    <mergeCell ref="E32:G32"/>
    <mergeCell ref="E33:G33"/>
    <mergeCell ref="N33:R33"/>
    <mergeCell ref="E27:G27"/>
    <mergeCell ref="E28:G28"/>
    <mergeCell ref="N28:T28"/>
    <mergeCell ref="E29:G29"/>
    <mergeCell ref="N29:T29"/>
    <mergeCell ref="C24:F24"/>
    <mergeCell ref="Q24:T24"/>
    <mergeCell ref="E25:G25"/>
    <mergeCell ref="Q25:T25"/>
    <mergeCell ref="E26:G26"/>
    <mergeCell ref="Q26:T26"/>
    <mergeCell ref="E21:G21"/>
    <mergeCell ref="Q21:T21"/>
    <mergeCell ref="E22:G22"/>
    <mergeCell ref="Q22:T22"/>
    <mergeCell ref="E23:G23"/>
    <mergeCell ref="Q23:T23"/>
    <mergeCell ref="C18:F18"/>
    <mergeCell ref="O18:R18"/>
    <mergeCell ref="E19:G19"/>
    <mergeCell ref="Q19:T19"/>
    <mergeCell ref="E20:G20"/>
    <mergeCell ref="Q20:T20"/>
    <mergeCell ref="E15:G15"/>
    <mergeCell ref="Q15:T15"/>
    <mergeCell ref="E16:G16"/>
    <mergeCell ref="E17:G17"/>
    <mergeCell ref="N17:S17"/>
    <mergeCell ref="B12:F12"/>
    <mergeCell ref="Q12:T12"/>
    <mergeCell ref="C13:F13"/>
    <mergeCell ref="Q13:T13"/>
    <mergeCell ref="E14:G14"/>
    <mergeCell ref="Q14:T14"/>
    <mergeCell ref="B8:G8"/>
    <mergeCell ref="N8:R8"/>
    <mergeCell ref="B10:F10"/>
    <mergeCell ref="N10:R10"/>
    <mergeCell ref="O11:R11"/>
    <mergeCell ref="H3:T3"/>
    <mergeCell ref="B5:F5"/>
    <mergeCell ref="U5:Y5"/>
    <mergeCell ref="B6:G6"/>
    <mergeCell ref="H6:I6"/>
    <mergeCell ref="J6:K6"/>
    <mergeCell ref="L6:M6"/>
    <mergeCell ref="N6:T6"/>
    <mergeCell ref="U6:V6"/>
    <mergeCell ref="W6:X6"/>
    <mergeCell ref="Y6:Z6"/>
  </mergeCells>
  <phoneticPr fontId="1"/>
  <pageMargins left="0.39370078740157483" right="0" top="0.59055118110236227" bottom="0" header="0.51181102362204722" footer="0.51181102362204722"/>
  <pageSetup paperSize="9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opLeftCell="A34" zoomScaleNormal="100" workbookViewId="0">
      <selection activeCell="D54" sqref="D54"/>
    </sheetView>
  </sheetViews>
  <sheetFormatPr defaultColWidth="9" defaultRowHeight="13.5" x14ac:dyDescent="0.15"/>
  <cols>
    <col min="1" max="1" width="5.125" style="33" customWidth="1"/>
    <col min="2" max="2" width="3.375" style="33" customWidth="1"/>
    <col min="3" max="4" width="2" style="33" customWidth="1"/>
    <col min="5" max="5" width="3.75" style="33" customWidth="1"/>
    <col min="6" max="6" width="2" style="33" customWidth="1"/>
    <col min="7" max="7" width="8.75" style="33" customWidth="1"/>
    <col min="8" max="8" width="8.25" style="33" bestFit="1" customWidth="1"/>
    <col min="9" max="9" width="2.875" style="33" customWidth="1"/>
    <col min="10" max="10" width="5.625" style="33" customWidth="1"/>
    <col min="11" max="11" width="1.25" style="33" customWidth="1"/>
    <col min="12" max="12" width="5.625" style="33" customWidth="1"/>
    <col min="13" max="13" width="1.875" style="33" customWidth="1"/>
    <col min="14" max="14" width="2.875" style="33" customWidth="1"/>
    <col min="15" max="16" width="2" style="33" customWidth="1"/>
    <col min="17" max="17" width="3.375" style="33" customWidth="1"/>
    <col min="18" max="19" width="3.75" style="33" customWidth="1"/>
    <col min="20" max="20" width="4.25" style="33" customWidth="1"/>
    <col min="21" max="21" width="8.25" style="33" bestFit="1" customWidth="1"/>
    <col min="22" max="22" width="2.875" style="33" customWidth="1"/>
    <col min="23" max="23" width="4.625" style="33" customWidth="1"/>
    <col min="24" max="24" width="2.375" style="33" customWidth="1"/>
    <col min="25" max="25" width="5.125" style="33" customWidth="1"/>
    <col min="26" max="26" width="2.375" style="33" customWidth="1"/>
    <col min="27" max="16384" width="9" style="33"/>
  </cols>
  <sheetData>
    <row r="1" spans="1:29" x14ac:dyDescent="0.15">
      <c r="A1" s="40"/>
      <c r="B1" s="40"/>
      <c r="C1" s="40"/>
      <c r="D1" s="40"/>
      <c r="E1" s="40"/>
      <c r="F1" s="40"/>
      <c r="G1" s="40"/>
      <c r="H1" s="40"/>
    </row>
    <row r="3" spans="1:29" ht="14.25" x14ac:dyDescent="0.15">
      <c r="H3" s="141" t="s">
        <v>89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5" spans="1:29" x14ac:dyDescent="0.15">
      <c r="B5" s="148" t="s">
        <v>78</v>
      </c>
      <c r="C5" s="148"/>
      <c r="D5" s="148"/>
      <c r="E5" s="148"/>
      <c r="F5" s="14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53" t="s">
        <v>88</v>
      </c>
      <c r="V5" s="153"/>
      <c r="W5" s="153"/>
      <c r="X5" s="153"/>
      <c r="Y5" s="153"/>
      <c r="Z5" s="1"/>
    </row>
    <row r="6" spans="1:29" ht="31.5" customHeight="1" x14ac:dyDescent="0.15">
      <c r="B6" s="143" t="s">
        <v>0</v>
      </c>
      <c r="C6" s="144"/>
      <c r="D6" s="144"/>
      <c r="E6" s="144"/>
      <c r="F6" s="144"/>
      <c r="G6" s="145"/>
      <c r="H6" s="143" t="s">
        <v>1</v>
      </c>
      <c r="I6" s="145"/>
      <c r="J6" s="143" t="s">
        <v>2</v>
      </c>
      <c r="K6" s="145"/>
      <c r="L6" s="146" t="s">
        <v>3</v>
      </c>
      <c r="M6" s="147"/>
      <c r="N6" s="143" t="s">
        <v>0</v>
      </c>
      <c r="O6" s="144"/>
      <c r="P6" s="144"/>
      <c r="Q6" s="144"/>
      <c r="R6" s="144"/>
      <c r="S6" s="144"/>
      <c r="T6" s="145"/>
      <c r="U6" s="143" t="s">
        <v>1</v>
      </c>
      <c r="V6" s="145"/>
      <c r="W6" s="143" t="s">
        <v>2</v>
      </c>
      <c r="X6" s="145"/>
      <c r="Y6" s="143" t="s">
        <v>3</v>
      </c>
      <c r="Z6" s="145"/>
    </row>
    <row r="7" spans="1:29" ht="9.4" customHeight="1" x14ac:dyDescent="0.15">
      <c r="B7" s="49"/>
      <c r="C7" s="50"/>
      <c r="D7" s="50"/>
      <c r="E7" s="50"/>
      <c r="F7" s="50"/>
      <c r="G7" s="51"/>
      <c r="H7" s="3"/>
      <c r="I7" s="3"/>
      <c r="J7" s="3"/>
      <c r="K7" s="3"/>
      <c r="L7" s="3"/>
      <c r="M7" s="3"/>
      <c r="N7" s="6"/>
      <c r="O7" s="3"/>
      <c r="P7" s="3"/>
      <c r="Q7" s="3"/>
      <c r="R7" s="3"/>
      <c r="S7" s="3"/>
      <c r="T7" s="5"/>
      <c r="U7" s="3"/>
      <c r="V7" s="3"/>
      <c r="W7" s="3"/>
      <c r="X7" s="3"/>
      <c r="Y7" s="3"/>
      <c r="Z7" s="5"/>
    </row>
    <row r="8" spans="1:29" ht="15.75" customHeight="1" x14ac:dyDescent="0.15">
      <c r="B8" s="154" t="s">
        <v>1</v>
      </c>
      <c r="C8" s="155"/>
      <c r="D8" s="155"/>
      <c r="E8" s="155"/>
      <c r="F8" s="155"/>
      <c r="G8" s="156"/>
      <c r="H8" s="53">
        <v>868</v>
      </c>
      <c r="I8" s="54"/>
      <c r="J8" s="55">
        <v>455</v>
      </c>
      <c r="K8" s="54"/>
      <c r="L8" s="55">
        <v>413</v>
      </c>
      <c r="M8" s="4"/>
      <c r="N8" s="137" t="s">
        <v>19</v>
      </c>
      <c r="O8" s="128"/>
      <c r="P8" s="128"/>
      <c r="Q8" s="128"/>
      <c r="R8" s="128"/>
      <c r="S8" s="43"/>
      <c r="T8" s="44"/>
      <c r="U8" s="64">
        <v>6</v>
      </c>
      <c r="V8" s="58"/>
      <c r="W8" s="63">
        <v>3</v>
      </c>
      <c r="X8" s="58"/>
      <c r="Y8" s="63">
        <v>3</v>
      </c>
      <c r="Z8" s="34"/>
    </row>
    <row r="9" spans="1:29" ht="15.75" customHeight="1" x14ac:dyDescent="0.15">
      <c r="B9" s="28"/>
      <c r="C9" s="24"/>
      <c r="D9" s="24"/>
      <c r="E9" s="24"/>
      <c r="F9" s="24"/>
      <c r="G9" s="27"/>
      <c r="H9" s="56"/>
      <c r="I9" s="57"/>
      <c r="J9" s="57"/>
      <c r="K9" s="57"/>
      <c r="L9" s="58"/>
      <c r="M9" s="5"/>
      <c r="N9" s="43"/>
      <c r="O9" s="43"/>
      <c r="P9" s="43"/>
      <c r="Q9" s="43"/>
      <c r="R9" s="43"/>
      <c r="S9" s="43"/>
      <c r="T9" s="44"/>
      <c r="U9" s="64"/>
      <c r="V9" s="67"/>
      <c r="W9" s="61"/>
      <c r="X9" s="58"/>
      <c r="Y9" s="61"/>
      <c r="Z9" s="34"/>
    </row>
    <row r="10" spans="1:29" ht="15.75" customHeight="1" x14ac:dyDescent="0.15">
      <c r="B10" s="137" t="s">
        <v>4</v>
      </c>
      <c r="C10" s="128"/>
      <c r="D10" s="128"/>
      <c r="E10" s="128"/>
      <c r="F10" s="128"/>
      <c r="G10" s="27"/>
      <c r="H10" s="59">
        <v>7</v>
      </c>
      <c r="I10" s="60"/>
      <c r="J10" s="61">
        <v>4</v>
      </c>
      <c r="K10" s="60"/>
      <c r="L10" s="61">
        <v>3</v>
      </c>
      <c r="M10" s="5"/>
      <c r="N10" s="137" t="s">
        <v>18</v>
      </c>
      <c r="O10" s="128"/>
      <c r="P10" s="128"/>
      <c r="Q10" s="128"/>
      <c r="R10" s="128"/>
      <c r="S10" s="47"/>
      <c r="T10" s="47"/>
      <c r="U10" s="64">
        <v>109</v>
      </c>
      <c r="V10" s="58"/>
      <c r="W10" s="61">
        <v>102</v>
      </c>
      <c r="X10" s="58"/>
      <c r="Y10" s="61">
        <v>7</v>
      </c>
      <c r="Z10" s="34"/>
    </row>
    <row r="11" spans="1:29" ht="15.75" customHeight="1" x14ac:dyDescent="0.15">
      <c r="B11" s="28"/>
      <c r="C11" s="24"/>
      <c r="D11" s="24"/>
      <c r="E11" s="24"/>
      <c r="F11" s="24"/>
      <c r="G11" s="27"/>
      <c r="H11" s="62"/>
      <c r="I11" s="58"/>
      <c r="J11" s="63"/>
      <c r="K11" s="58"/>
      <c r="L11" s="63"/>
      <c r="M11" s="5"/>
      <c r="N11" s="42"/>
      <c r="O11" s="151" t="s">
        <v>18</v>
      </c>
      <c r="P11" s="152"/>
      <c r="Q11" s="152"/>
      <c r="R11" s="152"/>
      <c r="S11" s="47"/>
      <c r="T11" s="47"/>
      <c r="U11" s="64">
        <v>1</v>
      </c>
      <c r="V11" s="67"/>
      <c r="W11" s="63">
        <v>1</v>
      </c>
      <c r="X11" s="58"/>
      <c r="Y11" s="63">
        <v>0</v>
      </c>
      <c r="Z11" s="34"/>
    </row>
    <row r="12" spans="1:29" ht="15.75" customHeight="1" x14ac:dyDescent="0.15">
      <c r="B12" s="137" t="s">
        <v>6</v>
      </c>
      <c r="C12" s="128"/>
      <c r="D12" s="128"/>
      <c r="E12" s="128"/>
      <c r="F12" s="128"/>
      <c r="G12" s="27"/>
      <c r="H12" s="59">
        <v>360</v>
      </c>
      <c r="I12" s="58"/>
      <c r="J12" s="63">
        <v>226</v>
      </c>
      <c r="K12" s="58"/>
      <c r="L12" s="63">
        <v>134</v>
      </c>
      <c r="M12" s="5"/>
      <c r="N12" s="42"/>
      <c r="O12" s="43"/>
      <c r="P12" s="43"/>
      <c r="Q12" s="151" t="s">
        <v>74</v>
      </c>
      <c r="R12" s="151"/>
      <c r="S12" s="151"/>
      <c r="T12" s="129"/>
      <c r="U12" s="64">
        <v>18</v>
      </c>
      <c r="V12" s="58"/>
      <c r="W12" s="61">
        <v>17</v>
      </c>
      <c r="X12" s="58"/>
      <c r="Y12" s="61">
        <v>1</v>
      </c>
      <c r="Z12" s="34"/>
    </row>
    <row r="13" spans="1:29" ht="15.75" customHeight="1" x14ac:dyDescent="0.15">
      <c r="B13" s="28"/>
      <c r="C13" s="128" t="s">
        <v>8</v>
      </c>
      <c r="D13" s="128"/>
      <c r="E13" s="128"/>
      <c r="F13" s="128"/>
      <c r="G13" s="27"/>
      <c r="H13" s="59">
        <v>1</v>
      </c>
      <c r="I13" s="61"/>
      <c r="J13" s="61">
        <v>1</v>
      </c>
      <c r="K13" s="61"/>
      <c r="L13" s="63">
        <v>0</v>
      </c>
      <c r="M13" s="5"/>
      <c r="N13" s="42"/>
      <c r="O13" s="43"/>
      <c r="P13" s="43"/>
      <c r="Q13" s="151" t="s">
        <v>43</v>
      </c>
      <c r="R13" s="151"/>
      <c r="S13" s="151"/>
      <c r="T13" s="129"/>
      <c r="U13" s="64">
        <v>48</v>
      </c>
      <c r="V13" s="58"/>
      <c r="W13" s="61">
        <v>45</v>
      </c>
      <c r="X13" s="58"/>
      <c r="Y13" s="61">
        <v>3</v>
      </c>
      <c r="Z13" s="34"/>
    </row>
    <row r="14" spans="1:29" ht="15.75" customHeight="1" x14ac:dyDescent="0.15">
      <c r="B14" s="28"/>
      <c r="C14" s="24"/>
      <c r="D14" s="24"/>
      <c r="E14" s="128" t="s">
        <v>51</v>
      </c>
      <c r="F14" s="128"/>
      <c r="G14" s="129"/>
      <c r="H14" s="59">
        <v>9</v>
      </c>
      <c r="I14" s="58"/>
      <c r="J14" s="61">
        <v>7</v>
      </c>
      <c r="K14" s="61"/>
      <c r="L14" s="61">
        <v>2</v>
      </c>
      <c r="M14" s="5"/>
      <c r="N14" s="42"/>
      <c r="O14" s="47"/>
      <c r="P14" s="47"/>
      <c r="Q14" s="151" t="s">
        <v>44</v>
      </c>
      <c r="R14" s="151"/>
      <c r="S14" s="151"/>
      <c r="T14" s="129"/>
      <c r="U14" s="64">
        <v>21</v>
      </c>
      <c r="V14" s="58"/>
      <c r="W14" s="61">
        <v>19</v>
      </c>
      <c r="X14" s="58"/>
      <c r="Y14" s="61">
        <v>2</v>
      </c>
      <c r="Z14" s="34"/>
    </row>
    <row r="15" spans="1:29" ht="15.75" customHeight="1" x14ac:dyDescent="0.15">
      <c r="B15" s="28"/>
      <c r="C15" s="24"/>
      <c r="D15" s="24"/>
      <c r="E15" s="128" t="s">
        <v>11</v>
      </c>
      <c r="F15" s="128"/>
      <c r="G15" s="129"/>
      <c r="H15" s="59">
        <v>6</v>
      </c>
      <c r="I15" s="58"/>
      <c r="J15" s="61">
        <v>5</v>
      </c>
      <c r="K15" s="61"/>
      <c r="L15" s="63">
        <v>1</v>
      </c>
      <c r="M15" s="5"/>
      <c r="N15" s="42"/>
      <c r="O15" s="43"/>
      <c r="P15" s="43"/>
      <c r="Q15" s="151" t="s">
        <v>57</v>
      </c>
      <c r="R15" s="151"/>
      <c r="S15" s="151"/>
      <c r="T15" s="129"/>
      <c r="U15" s="64">
        <v>21</v>
      </c>
      <c r="V15" s="58"/>
      <c r="W15" s="61">
        <v>20</v>
      </c>
      <c r="X15" s="58"/>
      <c r="Y15" s="61">
        <v>1</v>
      </c>
      <c r="Z15" s="34"/>
    </row>
    <row r="16" spans="1:29" ht="15.75" customHeight="1" x14ac:dyDescent="0.15">
      <c r="B16" s="28"/>
      <c r="C16" s="24"/>
      <c r="D16" s="24"/>
      <c r="E16" s="128" t="s">
        <v>45</v>
      </c>
      <c r="F16" s="128"/>
      <c r="G16" s="129"/>
      <c r="H16" s="59">
        <v>20</v>
      </c>
      <c r="I16" s="58"/>
      <c r="J16" s="61">
        <v>14</v>
      </c>
      <c r="K16" s="61"/>
      <c r="L16" s="61">
        <v>6</v>
      </c>
      <c r="M16" s="5"/>
      <c r="N16" s="42"/>
      <c r="O16" s="43"/>
      <c r="P16" s="43"/>
      <c r="Q16" s="47"/>
      <c r="R16" s="47"/>
      <c r="S16" s="47"/>
      <c r="T16" s="44"/>
      <c r="U16" s="64"/>
      <c r="V16" s="58"/>
      <c r="W16" s="61"/>
      <c r="X16" s="58"/>
      <c r="Y16" s="61"/>
      <c r="Z16" s="34"/>
      <c r="AA16" s="12"/>
      <c r="AB16" s="11"/>
      <c r="AC16" s="19"/>
    </row>
    <row r="17" spans="2:29" ht="15.75" customHeight="1" x14ac:dyDescent="0.15">
      <c r="B17" s="28"/>
      <c r="C17" s="24"/>
      <c r="D17" s="24"/>
      <c r="E17" s="128" t="s">
        <v>65</v>
      </c>
      <c r="F17" s="128"/>
      <c r="G17" s="129"/>
      <c r="H17" s="59">
        <v>14</v>
      </c>
      <c r="I17" s="58"/>
      <c r="J17" s="61">
        <v>14</v>
      </c>
      <c r="K17" s="61"/>
      <c r="L17" s="61">
        <v>0</v>
      </c>
      <c r="M17" s="5"/>
      <c r="N17" s="137" t="s">
        <v>9</v>
      </c>
      <c r="O17" s="128"/>
      <c r="P17" s="128"/>
      <c r="Q17" s="128"/>
      <c r="R17" s="128"/>
      <c r="S17" s="128"/>
      <c r="T17" s="25"/>
      <c r="U17" s="64">
        <v>50</v>
      </c>
      <c r="V17" s="58"/>
      <c r="W17" s="61">
        <v>31</v>
      </c>
      <c r="X17" s="58"/>
      <c r="Y17" s="61">
        <v>19</v>
      </c>
      <c r="Z17" s="34"/>
      <c r="AA17" s="19"/>
      <c r="AB17" s="11"/>
      <c r="AC17" s="19"/>
    </row>
    <row r="18" spans="2:29" ht="15.75" customHeight="1" x14ac:dyDescent="0.15">
      <c r="B18" s="28"/>
      <c r="C18" s="128" t="s">
        <v>12</v>
      </c>
      <c r="D18" s="128"/>
      <c r="E18" s="128"/>
      <c r="F18" s="128"/>
      <c r="G18" s="27"/>
      <c r="H18" s="59">
        <v>8</v>
      </c>
      <c r="I18" s="58"/>
      <c r="J18" s="61">
        <v>5</v>
      </c>
      <c r="K18" s="61"/>
      <c r="L18" s="63">
        <v>3</v>
      </c>
      <c r="M18" s="5"/>
      <c r="N18" s="42"/>
      <c r="O18" s="151" t="s">
        <v>10</v>
      </c>
      <c r="P18" s="152"/>
      <c r="Q18" s="152"/>
      <c r="R18" s="152"/>
      <c r="S18" s="48"/>
      <c r="T18" s="25"/>
      <c r="U18" s="64">
        <v>2</v>
      </c>
      <c r="V18" s="58"/>
      <c r="W18" s="61">
        <v>2</v>
      </c>
      <c r="X18" s="58"/>
      <c r="Y18" s="63">
        <v>0</v>
      </c>
      <c r="Z18" s="34"/>
      <c r="AA18" s="19"/>
      <c r="AB18" s="11"/>
      <c r="AC18" s="19"/>
    </row>
    <row r="19" spans="2:29" ht="15.75" customHeight="1" x14ac:dyDescent="0.15">
      <c r="B19" s="28"/>
      <c r="C19" s="24"/>
      <c r="D19" s="24"/>
      <c r="E19" s="128" t="s">
        <v>66</v>
      </c>
      <c r="F19" s="128"/>
      <c r="G19" s="129"/>
      <c r="H19" s="59">
        <v>8</v>
      </c>
      <c r="I19" s="58"/>
      <c r="J19" s="61">
        <v>5</v>
      </c>
      <c r="K19" s="61"/>
      <c r="L19" s="61">
        <v>3</v>
      </c>
      <c r="M19" s="5"/>
      <c r="N19" s="42"/>
      <c r="O19" s="47"/>
      <c r="P19" s="47"/>
      <c r="Q19" s="151" t="s">
        <v>64</v>
      </c>
      <c r="R19" s="151"/>
      <c r="S19" s="151"/>
      <c r="T19" s="129"/>
      <c r="U19" s="64">
        <v>7</v>
      </c>
      <c r="V19" s="58"/>
      <c r="W19" s="61">
        <v>5</v>
      </c>
      <c r="X19" s="58"/>
      <c r="Y19" s="61">
        <v>2</v>
      </c>
      <c r="Z19" s="34"/>
      <c r="AA19" s="19"/>
      <c r="AB19" s="11"/>
      <c r="AC19" s="19"/>
    </row>
    <row r="20" spans="2:29" ht="15.75" customHeight="1" x14ac:dyDescent="0.15">
      <c r="B20" s="28"/>
      <c r="C20" s="24"/>
      <c r="D20" s="24"/>
      <c r="E20" s="128" t="s">
        <v>15</v>
      </c>
      <c r="F20" s="128"/>
      <c r="G20" s="129"/>
      <c r="H20" s="59">
        <v>9</v>
      </c>
      <c r="I20" s="61"/>
      <c r="J20" s="61">
        <v>7</v>
      </c>
      <c r="K20" s="61"/>
      <c r="L20" s="61">
        <v>2</v>
      </c>
      <c r="M20" s="5"/>
      <c r="N20" s="42"/>
      <c r="O20" s="47"/>
      <c r="P20" s="47"/>
      <c r="Q20" s="151" t="s">
        <v>58</v>
      </c>
      <c r="R20" s="151"/>
      <c r="S20" s="151"/>
      <c r="T20" s="129"/>
      <c r="U20" s="64">
        <v>0</v>
      </c>
      <c r="V20" s="58"/>
      <c r="W20" s="61">
        <v>0</v>
      </c>
      <c r="X20" s="58"/>
      <c r="Y20" s="61">
        <v>0</v>
      </c>
      <c r="Z20" s="34"/>
    </row>
    <row r="21" spans="2:29" ht="15.75" customHeight="1" x14ac:dyDescent="0.15">
      <c r="B21" s="28"/>
      <c r="C21" s="24"/>
      <c r="D21" s="24"/>
      <c r="E21" s="128" t="s">
        <v>16</v>
      </c>
      <c r="F21" s="128"/>
      <c r="G21" s="129"/>
      <c r="H21" s="59">
        <v>6</v>
      </c>
      <c r="I21" s="58"/>
      <c r="J21" s="61">
        <v>2</v>
      </c>
      <c r="K21" s="61"/>
      <c r="L21" s="61">
        <v>4</v>
      </c>
      <c r="M21" s="5"/>
      <c r="N21" s="42"/>
      <c r="O21" s="47"/>
      <c r="P21" s="47"/>
      <c r="Q21" s="151" t="s">
        <v>71</v>
      </c>
      <c r="R21" s="152"/>
      <c r="S21" s="152"/>
      <c r="T21" s="157"/>
      <c r="U21" s="64">
        <v>6</v>
      </c>
      <c r="V21" s="58"/>
      <c r="W21" s="61">
        <v>4</v>
      </c>
      <c r="X21" s="58"/>
      <c r="Y21" s="63">
        <v>2</v>
      </c>
      <c r="Z21" s="34"/>
    </row>
    <row r="22" spans="2:29" ht="15.75" customHeight="1" x14ac:dyDescent="0.15">
      <c r="B22" s="28"/>
      <c r="C22" s="24"/>
      <c r="D22" s="24"/>
      <c r="E22" s="128" t="s">
        <v>17</v>
      </c>
      <c r="F22" s="128"/>
      <c r="G22" s="129"/>
      <c r="H22" s="59">
        <v>8</v>
      </c>
      <c r="I22" s="58"/>
      <c r="J22" s="61">
        <v>6</v>
      </c>
      <c r="K22" s="61"/>
      <c r="L22" s="61">
        <v>2</v>
      </c>
      <c r="M22" s="5"/>
      <c r="N22" s="42"/>
      <c r="O22" s="43"/>
      <c r="P22" s="43"/>
      <c r="Q22" s="151" t="s">
        <v>63</v>
      </c>
      <c r="R22" s="151"/>
      <c r="S22" s="151"/>
      <c r="T22" s="129"/>
      <c r="U22" s="64">
        <v>6</v>
      </c>
      <c r="V22" s="67"/>
      <c r="W22" s="61">
        <v>4</v>
      </c>
      <c r="X22" s="58"/>
      <c r="Y22" s="61">
        <v>2</v>
      </c>
      <c r="Z22" s="34"/>
    </row>
    <row r="23" spans="2:29" ht="15.75" customHeight="1" x14ac:dyDescent="0.15">
      <c r="B23" s="28"/>
      <c r="C23" s="24"/>
      <c r="D23" s="24"/>
      <c r="E23" s="128" t="s">
        <v>67</v>
      </c>
      <c r="F23" s="128"/>
      <c r="G23" s="129"/>
      <c r="H23" s="59">
        <v>8</v>
      </c>
      <c r="I23" s="58"/>
      <c r="J23" s="61">
        <v>8</v>
      </c>
      <c r="K23" s="61"/>
      <c r="L23" s="61">
        <v>0</v>
      </c>
      <c r="M23" s="5"/>
      <c r="N23" s="42"/>
      <c r="O23" s="43"/>
      <c r="P23" s="43"/>
      <c r="Q23" s="151" t="s">
        <v>13</v>
      </c>
      <c r="R23" s="151"/>
      <c r="S23" s="151"/>
      <c r="T23" s="129"/>
      <c r="U23" s="64">
        <v>13</v>
      </c>
      <c r="V23" s="58"/>
      <c r="W23" s="61">
        <v>7</v>
      </c>
      <c r="X23" s="58"/>
      <c r="Y23" s="61">
        <v>6</v>
      </c>
      <c r="Z23" s="34"/>
    </row>
    <row r="24" spans="2:29" ht="15.75" customHeight="1" x14ac:dyDescent="0.15">
      <c r="B24" s="28"/>
      <c r="C24" s="128" t="s">
        <v>75</v>
      </c>
      <c r="D24" s="128"/>
      <c r="E24" s="128"/>
      <c r="F24" s="128"/>
      <c r="G24" s="27"/>
      <c r="H24" s="59">
        <v>2</v>
      </c>
      <c r="I24" s="58"/>
      <c r="J24" s="61">
        <v>1</v>
      </c>
      <c r="K24" s="61"/>
      <c r="L24" s="63">
        <v>1</v>
      </c>
      <c r="M24" s="5"/>
      <c r="N24" s="42"/>
      <c r="O24" s="47"/>
      <c r="P24" s="47"/>
      <c r="Q24" s="151" t="s">
        <v>72</v>
      </c>
      <c r="R24" s="151"/>
      <c r="S24" s="151"/>
      <c r="T24" s="129"/>
      <c r="U24" s="64">
        <v>10</v>
      </c>
      <c r="V24" s="58"/>
      <c r="W24" s="61">
        <v>7</v>
      </c>
      <c r="X24" s="58"/>
      <c r="Y24" s="61">
        <v>3</v>
      </c>
      <c r="Z24" s="34"/>
    </row>
    <row r="25" spans="2:29" ht="15.75" customHeight="1" x14ac:dyDescent="0.15">
      <c r="B25" s="28"/>
      <c r="C25" s="24"/>
      <c r="D25" s="24"/>
      <c r="E25" s="128" t="s">
        <v>20</v>
      </c>
      <c r="F25" s="128"/>
      <c r="G25" s="129"/>
      <c r="H25" s="59">
        <v>14</v>
      </c>
      <c r="I25" s="58"/>
      <c r="J25" s="61">
        <v>7</v>
      </c>
      <c r="K25" s="61"/>
      <c r="L25" s="61">
        <v>7</v>
      </c>
      <c r="M25" s="5"/>
      <c r="N25" s="42"/>
      <c r="O25" s="43"/>
      <c r="P25" s="43"/>
      <c r="Q25" s="151" t="s">
        <v>73</v>
      </c>
      <c r="R25" s="151"/>
      <c r="S25" s="151"/>
      <c r="T25" s="129"/>
      <c r="U25" s="64">
        <v>6</v>
      </c>
      <c r="V25" s="58"/>
      <c r="W25" s="61">
        <v>2</v>
      </c>
      <c r="X25" s="58"/>
      <c r="Y25" s="61">
        <v>4</v>
      </c>
      <c r="Z25" s="34"/>
    </row>
    <row r="26" spans="2:29" ht="15.75" customHeight="1" x14ac:dyDescent="0.15">
      <c r="B26" s="28"/>
      <c r="C26" s="24"/>
      <c r="D26" s="24"/>
      <c r="E26" s="128" t="s">
        <v>21</v>
      </c>
      <c r="F26" s="128"/>
      <c r="G26" s="129"/>
      <c r="H26" s="59">
        <v>15</v>
      </c>
      <c r="I26" s="58"/>
      <c r="J26" s="61">
        <v>7</v>
      </c>
      <c r="K26" s="61"/>
      <c r="L26" s="61">
        <v>8</v>
      </c>
      <c r="M26" s="5"/>
      <c r="N26" s="42"/>
      <c r="O26" s="43"/>
      <c r="P26" s="43"/>
      <c r="Q26" s="46"/>
      <c r="R26" s="46"/>
      <c r="S26" s="46"/>
      <c r="T26" s="44"/>
      <c r="U26" s="64"/>
      <c r="V26" s="58"/>
      <c r="W26" s="61"/>
      <c r="X26" s="58"/>
      <c r="Y26" s="61"/>
      <c r="Z26" s="34"/>
    </row>
    <row r="27" spans="2:29" ht="15.75" customHeight="1" x14ac:dyDescent="0.15">
      <c r="B27" s="28"/>
      <c r="C27" s="24"/>
      <c r="D27" s="24"/>
      <c r="E27" s="128" t="s">
        <v>68</v>
      </c>
      <c r="F27" s="128"/>
      <c r="G27" s="129"/>
      <c r="H27" s="59">
        <v>10</v>
      </c>
      <c r="I27" s="58"/>
      <c r="J27" s="61">
        <v>6</v>
      </c>
      <c r="K27" s="61"/>
      <c r="L27" s="61">
        <v>4</v>
      </c>
      <c r="M27" s="5"/>
      <c r="N27" s="42"/>
      <c r="O27" s="43"/>
      <c r="P27" s="43"/>
      <c r="Q27" s="48"/>
      <c r="R27" s="45"/>
      <c r="S27" s="45"/>
      <c r="T27" s="44"/>
      <c r="U27" s="64"/>
      <c r="V27" s="58"/>
      <c r="W27" s="63"/>
      <c r="X27" s="58"/>
      <c r="Y27" s="63"/>
      <c r="Z27" s="34"/>
    </row>
    <row r="28" spans="2:29" ht="15.75" customHeight="1" x14ac:dyDescent="0.15">
      <c r="B28" s="28"/>
      <c r="C28" s="24"/>
      <c r="D28" s="24"/>
      <c r="E28" s="128" t="s">
        <v>24</v>
      </c>
      <c r="F28" s="128"/>
      <c r="G28" s="129"/>
      <c r="H28" s="59">
        <v>11</v>
      </c>
      <c r="I28" s="58"/>
      <c r="J28" s="61">
        <v>8</v>
      </c>
      <c r="K28" s="61"/>
      <c r="L28" s="61">
        <v>3</v>
      </c>
      <c r="M28" s="5"/>
      <c r="N28" s="137" t="s">
        <v>22</v>
      </c>
      <c r="O28" s="128"/>
      <c r="P28" s="128"/>
      <c r="Q28" s="128"/>
      <c r="R28" s="128"/>
      <c r="S28" s="128"/>
      <c r="T28" s="129"/>
      <c r="U28" s="64">
        <v>2</v>
      </c>
      <c r="V28" s="58"/>
      <c r="W28" s="61">
        <v>2</v>
      </c>
      <c r="X28" s="58"/>
      <c r="Y28" s="63">
        <v>0</v>
      </c>
      <c r="Z28" s="34"/>
    </row>
    <row r="29" spans="2:29" ht="15.75" customHeight="1" x14ac:dyDescent="0.15">
      <c r="B29" s="28"/>
      <c r="C29" s="24"/>
      <c r="D29" s="24"/>
      <c r="E29" s="128" t="s">
        <v>61</v>
      </c>
      <c r="F29" s="128"/>
      <c r="G29" s="129"/>
      <c r="H29" s="59">
        <v>7</v>
      </c>
      <c r="I29" s="58"/>
      <c r="J29" s="61">
        <v>3</v>
      </c>
      <c r="K29" s="61"/>
      <c r="L29" s="61">
        <v>4</v>
      </c>
      <c r="M29" s="5"/>
      <c r="N29" s="137" t="s">
        <v>23</v>
      </c>
      <c r="O29" s="128"/>
      <c r="P29" s="128"/>
      <c r="Q29" s="128"/>
      <c r="R29" s="128"/>
      <c r="S29" s="128"/>
      <c r="T29" s="129"/>
      <c r="U29" s="64">
        <v>3</v>
      </c>
      <c r="V29" s="58"/>
      <c r="W29" s="61">
        <v>2</v>
      </c>
      <c r="X29" s="58"/>
      <c r="Y29" s="63">
        <v>1</v>
      </c>
      <c r="Z29" s="34"/>
    </row>
    <row r="30" spans="2:29" ht="15.75" customHeight="1" x14ac:dyDescent="0.15">
      <c r="B30" s="28"/>
      <c r="C30" s="24"/>
      <c r="D30" s="24"/>
      <c r="E30" s="128" t="s">
        <v>85</v>
      </c>
      <c r="F30" s="128"/>
      <c r="G30" s="129"/>
      <c r="H30" s="59">
        <v>8</v>
      </c>
      <c r="I30" s="58"/>
      <c r="J30" s="61">
        <v>7</v>
      </c>
      <c r="K30" s="61"/>
      <c r="L30" s="61">
        <v>1</v>
      </c>
      <c r="M30" s="5"/>
      <c r="N30" s="137" t="s">
        <v>25</v>
      </c>
      <c r="O30" s="128"/>
      <c r="P30" s="128"/>
      <c r="Q30" s="128"/>
      <c r="R30" s="128"/>
      <c r="S30" s="128"/>
      <c r="T30" s="129"/>
      <c r="U30" s="64">
        <v>1</v>
      </c>
      <c r="V30" s="58"/>
      <c r="W30" s="61">
        <v>1</v>
      </c>
      <c r="X30" s="58"/>
      <c r="Y30" s="63">
        <v>0</v>
      </c>
      <c r="Z30" s="34"/>
    </row>
    <row r="31" spans="2:29" ht="15.75" customHeight="1" x14ac:dyDescent="0.15">
      <c r="B31" s="28"/>
      <c r="C31" s="128" t="s">
        <v>28</v>
      </c>
      <c r="D31" s="128"/>
      <c r="E31" s="128"/>
      <c r="F31" s="128"/>
      <c r="G31" s="27"/>
      <c r="H31" s="59">
        <v>4</v>
      </c>
      <c r="I31" s="58"/>
      <c r="J31" s="61">
        <v>2</v>
      </c>
      <c r="K31" s="61"/>
      <c r="L31" s="61">
        <v>2</v>
      </c>
      <c r="M31" s="5"/>
      <c r="N31" s="42"/>
      <c r="O31" s="43"/>
      <c r="P31" s="43"/>
      <c r="Q31" s="43"/>
      <c r="R31" s="43"/>
      <c r="S31" s="47"/>
      <c r="T31" s="44"/>
      <c r="U31" s="64"/>
      <c r="V31" s="58"/>
      <c r="W31" s="61"/>
      <c r="X31" s="58"/>
      <c r="Y31" s="63"/>
      <c r="Z31" s="34"/>
    </row>
    <row r="32" spans="2:29" ht="15.75" customHeight="1" x14ac:dyDescent="0.15">
      <c r="B32" s="28"/>
      <c r="C32" s="24"/>
      <c r="D32" s="24"/>
      <c r="E32" s="128" t="s">
        <v>30</v>
      </c>
      <c r="F32" s="128"/>
      <c r="G32" s="129"/>
      <c r="H32" s="59">
        <v>19</v>
      </c>
      <c r="I32" s="58"/>
      <c r="J32" s="61">
        <v>19</v>
      </c>
      <c r="K32" s="61"/>
      <c r="L32" s="61">
        <v>0</v>
      </c>
      <c r="M32" s="5"/>
      <c r="N32" s="137" t="s">
        <v>27</v>
      </c>
      <c r="O32" s="128"/>
      <c r="P32" s="128"/>
      <c r="Q32" s="128"/>
      <c r="R32" s="128"/>
      <c r="S32" s="43"/>
      <c r="T32" s="44"/>
      <c r="U32" s="62">
        <v>330</v>
      </c>
      <c r="V32" s="58"/>
      <c r="W32" s="58">
        <v>84</v>
      </c>
      <c r="X32" s="58"/>
      <c r="Y32" s="58">
        <v>246</v>
      </c>
      <c r="Z32" s="34"/>
    </row>
    <row r="33" spans="2:29" ht="15.75" customHeight="1" x14ac:dyDescent="0.15">
      <c r="B33" s="28"/>
      <c r="C33" s="24"/>
      <c r="D33" s="24"/>
      <c r="E33" s="128" t="s">
        <v>46</v>
      </c>
      <c r="F33" s="128"/>
      <c r="G33" s="129"/>
      <c r="H33" s="59">
        <v>16</v>
      </c>
      <c r="I33" s="58"/>
      <c r="J33" s="61">
        <v>5</v>
      </c>
      <c r="K33" s="61"/>
      <c r="L33" s="61">
        <v>11</v>
      </c>
      <c r="M33" s="5"/>
      <c r="N33" s="137" t="s">
        <v>50</v>
      </c>
      <c r="O33" s="128"/>
      <c r="P33" s="128"/>
      <c r="Q33" s="128"/>
      <c r="R33" s="128"/>
      <c r="S33" s="128"/>
      <c r="T33" s="129"/>
      <c r="U33" s="64">
        <v>3</v>
      </c>
      <c r="V33" s="58"/>
      <c r="W33" s="61">
        <v>3</v>
      </c>
      <c r="X33" s="58"/>
      <c r="Y33" s="61">
        <v>0</v>
      </c>
      <c r="Z33" s="34"/>
    </row>
    <row r="34" spans="2:29" ht="15.75" customHeight="1" x14ac:dyDescent="0.15">
      <c r="B34" s="28"/>
      <c r="C34" s="24"/>
      <c r="D34" s="24"/>
      <c r="E34" s="135" t="s">
        <v>47</v>
      </c>
      <c r="F34" s="135"/>
      <c r="G34" s="136"/>
      <c r="H34" s="59">
        <v>11</v>
      </c>
      <c r="I34" s="58"/>
      <c r="J34" s="61">
        <v>5</v>
      </c>
      <c r="K34" s="61"/>
      <c r="L34" s="61">
        <v>6</v>
      </c>
      <c r="M34" s="5"/>
      <c r="N34" s="42"/>
      <c r="O34" s="151" t="s">
        <v>29</v>
      </c>
      <c r="P34" s="151"/>
      <c r="Q34" s="151"/>
      <c r="R34" s="151"/>
      <c r="S34" s="43"/>
      <c r="T34" s="44"/>
      <c r="U34" s="64">
        <v>1</v>
      </c>
      <c r="V34" s="58"/>
      <c r="W34" s="61">
        <v>1</v>
      </c>
      <c r="X34" s="58"/>
      <c r="Y34" s="63">
        <v>0</v>
      </c>
      <c r="Z34" s="34"/>
    </row>
    <row r="35" spans="2:29" ht="15.75" customHeight="1" x14ac:dyDescent="0.15">
      <c r="B35" s="28"/>
      <c r="C35" s="24"/>
      <c r="D35" s="24"/>
      <c r="E35" s="128" t="s">
        <v>32</v>
      </c>
      <c r="F35" s="128"/>
      <c r="G35" s="129"/>
      <c r="H35" s="59">
        <v>13</v>
      </c>
      <c r="I35" s="58"/>
      <c r="J35" s="61">
        <v>4</v>
      </c>
      <c r="K35" s="61"/>
      <c r="L35" s="61">
        <v>9</v>
      </c>
      <c r="M35" s="5"/>
      <c r="N35" s="42"/>
      <c r="O35" s="47"/>
      <c r="P35" s="47"/>
      <c r="Q35" s="151" t="s">
        <v>5</v>
      </c>
      <c r="R35" s="151"/>
      <c r="S35" s="151"/>
      <c r="T35" s="129"/>
      <c r="U35" s="64">
        <v>12</v>
      </c>
      <c r="V35" s="58"/>
      <c r="W35" s="68">
        <v>11</v>
      </c>
      <c r="X35" s="58"/>
      <c r="Y35" s="63">
        <v>1</v>
      </c>
      <c r="Z35" s="34"/>
    </row>
    <row r="36" spans="2:29" ht="15.75" customHeight="1" x14ac:dyDescent="0.15">
      <c r="B36" s="28"/>
      <c r="C36" s="24"/>
      <c r="D36" s="24"/>
      <c r="E36" s="128" t="s">
        <v>34</v>
      </c>
      <c r="F36" s="128"/>
      <c r="G36" s="129"/>
      <c r="H36" s="59">
        <v>25</v>
      </c>
      <c r="I36" s="58"/>
      <c r="J36" s="61">
        <v>10</v>
      </c>
      <c r="K36" s="61"/>
      <c r="L36" s="61">
        <v>15</v>
      </c>
      <c r="M36" s="5"/>
      <c r="N36" s="42"/>
      <c r="O36" s="47"/>
      <c r="P36" s="47"/>
      <c r="Q36" s="151" t="s">
        <v>31</v>
      </c>
      <c r="R36" s="151"/>
      <c r="S36" s="151"/>
      <c r="T36" s="129"/>
      <c r="U36" s="64">
        <v>10</v>
      </c>
      <c r="V36" s="58"/>
      <c r="W36" s="61">
        <v>5</v>
      </c>
      <c r="X36" s="58"/>
      <c r="Y36" s="61">
        <v>5</v>
      </c>
      <c r="Z36" s="34"/>
    </row>
    <row r="37" spans="2:29" ht="15.75" customHeight="1" x14ac:dyDescent="0.15">
      <c r="B37" s="28"/>
      <c r="C37" s="24"/>
      <c r="D37" s="24"/>
      <c r="E37" s="128" t="s">
        <v>37</v>
      </c>
      <c r="F37" s="128"/>
      <c r="G37" s="129"/>
      <c r="H37" s="59">
        <v>15</v>
      </c>
      <c r="I37" s="58"/>
      <c r="J37" s="61">
        <v>1</v>
      </c>
      <c r="K37" s="61"/>
      <c r="L37" s="61">
        <v>14</v>
      </c>
      <c r="M37" s="5"/>
      <c r="N37" s="42"/>
      <c r="O37" s="151" t="s">
        <v>33</v>
      </c>
      <c r="P37" s="151"/>
      <c r="Q37" s="151"/>
      <c r="R37" s="151"/>
      <c r="S37" s="47"/>
      <c r="T37" s="44"/>
      <c r="U37" s="64">
        <v>1</v>
      </c>
      <c r="V37" s="58"/>
      <c r="W37" s="61">
        <v>1</v>
      </c>
      <c r="X37" s="58"/>
      <c r="Y37" s="61">
        <v>0</v>
      </c>
      <c r="Z37" s="34"/>
    </row>
    <row r="38" spans="2:29" ht="15.75" customHeight="1" x14ac:dyDescent="0.15">
      <c r="B38" s="28"/>
      <c r="C38" s="24"/>
      <c r="D38" s="24"/>
      <c r="E38" s="128" t="s">
        <v>39</v>
      </c>
      <c r="F38" s="128"/>
      <c r="G38" s="129"/>
      <c r="H38" s="59">
        <v>0</v>
      </c>
      <c r="I38" s="58"/>
      <c r="J38" s="61">
        <v>0</v>
      </c>
      <c r="K38" s="61"/>
      <c r="L38" s="61">
        <v>0</v>
      </c>
      <c r="M38" s="5"/>
      <c r="N38" s="42"/>
      <c r="O38" s="47"/>
      <c r="P38" s="47"/>
      <c r="Q38" s="151" t="s">
        <v>35</v>
      </c>
      <c r="R38" s="151"/>
      <c r="S38" s="151"/>
      <c r="T38" s="129"/>
      <c r="U38" s="64">
        <v>88</v>
      </c>
      <c r="V38" s="58"/>
      <c r="W38" s="63">
        <v>46</v>
      </c>
      <c r="X38" s="58"/>
      <c r="Y38" s="61">
        <v>42</v>
      </c>
      <c r="Z38" s="34"/>
    </row>
    <row r="39" spans="2:29" ht="15.75" customHeight="1" x14ac:dyDescent="0.15">
      <c r="B39" s="28"/>
      <c r="C39" s="24"/>
      <c r="D39" s="24"/>
      <c r="E39" s="128" t="s">
        <v>41</v>
      </c>
      <c r="F39" s="128"/>
      <c r="G39" s="129"/>
      <c r="H39" s="59">
        <v>17</v>
      </c>
      <c r="I39" s="58"/>
      <c r="J39" s="61">
        <v>1</v>
      </c>
      <c r="K39" s="61"/>
      <c r="L39" s="61">
        <v>16</v>
      </c>
      <c r="M39" s="5"/>
      <c r="N39" s="42"/>
      <c r="O39" s="151" t="s">
        <v>49</v>
      </c>
      <c r="P39" s="151"/>
      <c r="Q39" s="151"/>
      <c r="R39" s="151"/>
      <c r="S39" s="47"/>
      <c r="T39" s="44"/>
      <c r="U39" s="64">
        <v>0</v>
      </c>
      <c r="V39" s="58"/>
      <c r="W39" s="61">
        <v>0</v>
      </c>
      <c r="X39" s="58"/>
      <c r="Y39" s="61">
        <v>0</v>
      </c>
      <c r="Z39" s="34"/>
    </row>
    <row r="40" spans="2:29" ht="15.75" customHeight="1" x14ac:dyDescent="0.15">
      <c r="B40" s="28"/>
      <c r="C40" s="24"/>
      <c r="D40" s="24"/>
      <c r="E40" s="128" t="s">
        <v>62</v>
      </c>
      <c r="F40" s="128"/>
      <c r="G40" s="129"/>
      <c r="H40" s="59">
        <v>9</v>
      </c>
      <c r="I40" s="58"/>
      <c r="J40" s="61">
        <v>7</v>
      </c>
      <c r="K40" s="61"/>
      <c r="L40" s="61">
        <v>2</v>
      </c>
      <c r="M40" s="5"/>
      <c r="N40" s="42"/>
      <c r="O40" s="47"/>
      <c r="P40" s="47"/>
      <c r="Q40" s="151" t="s">
        <v>36</v>
      </c>
      <c r="R40" s="151"/>
      <c r="S40" s="151"/>
      <c r="T40" s="129"/>
      <c r="U40" s="59">
        <v>12</v>
      </c>
      <c r="V40" s="58"/>
      <c r="W40" s="61">
        <v>4</v>
      </c>
      <c r="X40" s="58"/>
      <c r="Y40" s="61">
        <v>8</v>
      </c>
      <c r="Z40" s="34"/>
      <c r="AC40" s="19"/>
    </row>
    <row r="41" spans="2:29" ht="15.75" customHeight="1" x14ac:dyDescent="0.15">
      <c r="B41" s="28"/>
      <c r="C41" s="132" t="s">
        <v>52</v>
      </c>
      <c r="D41" s="132"/>
      <c r="E41" s="132"/>
      <c r="F41" s="132"/>
      <c r="G41" s="27"/>
      <c r="H41" s="64">
        <v>2</v>
      </c>
      <c r="I41" s="65"/>
      <c r="J41" s="61">
        <v>2</v>
      </c>
      <c r="K41" s="66"/>
      <c r="L41" s="61">
        <v>0</v>
      </c>
      <c r="M41" s="5"/>
      <c r="N41" s="42"/>
      <c r="O41" s="151" t="s">
        <v>38</v>
      </c>
      <c r="P41" s="151"/>
      <c r="Q41" s="151"/>
      <c r="R41" s="151"/>
      <c r="S41" s="47"/>
      <c r="T41" s="44"/>
      <c r="U41" s="64">
        <v>1</v>
      </c>
      <c r="V41" s="58"/>
      <c r="W41" s="61">
        <v>0</v>
      </c>
      <c r="X41" s="58"/>
      <c r="Y41" s="61">
        <v>1</v>
      </c>
      <c r="Z41" s="34"/>
    </row>
    <row r="42" spans="2:29" ht="15.75" customHeight="1" x14ac:dyDescent="0.15">
      <c r="B42" s="28"/>
      <c r="C42" s="52"/>
      <c r="D42" s="52"/>
      <c r="E42" s="128" t="s">
        <v>53</v>
      </c>
      <c r="F42" s="128"/>
      <c r="G42" s="129"/>
      <c r="H42" s="64">
        <v>7</v>
      </c>
      <c r="I42" s="58"/>
      <c r="J42" s="61">
        <v>5</v>
      </c>
      <c r="K42" s="58"/>
      <c r="L42" s="61">
        <v>2</v>
      </c>
      <c r="M42" s="11"/>
      <c r="N42" s="42"/>
      <c r="O42" s="43"/>
      <c r="P42" s="43"/>
      <c r="Q42" s="128" t="s">
        <v>40</v>
      </c>
      <c r="R42" s="128"/>
      <c r="S42" s="128"/>
      <c r="T42" s="129"/>
      <c r="U42" s="64">
        <v>192</v>
      </c>
      <c r="V42" s="58"/>
      <c r="W42" s="61">
        <v>10</v>
      </c>
      <c r="X42" s="58"/>
      <c r="Y42" s="63">
        <v>182</v>
      </c>
      <c r="Z42" s="34"/>
    </row>
    <row r="43" spans="2:29" ht="15.75" customHeight="1" x14ac:dyDescent="0.15">
      <c r="B43" s="28"/>
      <c r="C43" s="52"/>
      <c r="D43" s="52"/>
      <c r="E43" s="158" t="s">
        <v>87</v>
      </c>
      <c r="F43" s="158"/>
      <c r="G43" s="159"/>
      <c r="H43" s="64">
        <v>2</v>
      </c>
      <c r="I43" s="58"/>
      <c r="J43" s="61">
        <v>2</v>
      </c>
      <c r="K43" s="58"/>
      <c r="L43" s="61">
        <v>0</v>
      </c>
      <c r="M43" s="11"/>
      <c r="N43" s="42"/>
      <c r="O43" s="151" t="s">
        <v>59</v>
      </c>
      <c r="P43" s="151"/>
      <c r="Q43" s="151"/>
      <c r="R43" s="151"/>
      <c r="S43" s="43"/>
      <c r="T43" s="44"/>
      <c r="U43" s="64">
        <v>1</v>
      </c>
      <c r="V43" s="58"/>
      <c r="W43" s="61">
        <v>1</v>
      </c>
      <c r="X43" s="58"/>
      <c r="Y43" s="61">
        <v>0</v>
      </c>
      <c r="Z43" s="34"/>
    </row>
    <row r="44" spans="2:29" ht="15.75" customHeight="1" x14ac:dyDescent="0.15">
      <c r="B44" s="28"/>
      <c r="C44" s="24"/>
      <c r="D44" s="24"/>
      <c r="E44" s="128" t="s">
        <v>70</v>
      </c>
      <c r="F44" s="128"/>
      <c r="G44" s="129"/>
      <c r="H44" s="64">
        <v>12</v>
      </c>
      <c r="I44" s="58"/>
      <c r="J44" s="61">
        <v>12</v>
      </c>
      <c r="K44" s="58"/>
      <c r="L44" s="61">
        <v>0</v>
      </c>
      <c r="M44" s="11"/>
      <c r="N44" s="42"/>
      <c r="O44" s="43"/>
      <c r="P44" s="43"/>
      <c r="Q44" s="128" t="s">
        <v>60</v>
      </c>
      <c r="R44" s="128"/>
      <c r="S44" s="128"/>
      <c r="T44" s="129"/>
      <c r="U44" s="64">
        <v>9</v>
      </c>
      <c r="V44" s="58"/>
      <c r="W44" s="61">
        <v>2</v>
      </c>
      <c r="X44" s="58"/>
      <c r="Y44" s="61">
        <v>7</v>
      </c>
      <c r="Z44" s="34"/>
    </row>
    <row r="45" spans="2:29" ht="15.75" customHeight="1" x14ac:dyDescent="0.15">
      <c r="B45" s="28"/>
      <c r="C45" s="24"/>
      <c r="D45" s="24"/>
      <c r="E45" s="128" t="s">
        <v>69</v>
      </c>
      <c r="F45" s="128"/>
      <c r="G45" s="129"/>
      <c r="H45" s="64">
        <v>9</v>
      </c>
      <c r="I45" s="58"/>
      <c r="J45" s="61">
        <v>8</v>
      </c>
      <c r="K45" s="58"/>
      <c r="L45" s="61">
        <v>1</v>
      </c>
      <c r="M45" s="11"/>
      <c r="N45" s="42"/>
      <c r="O45" s="43"/>
      <c r="P45" s="43"/>
      <c r="Q45" s="128"/>
      <c r="R45" s="128"/>
      <c r="S45" s="128"/>
      <c r="T45" s="129"/>
      <c r="U45" s="10"/>
      <c r="V45" s="11"/>
      <c r="W45" s="19"/>
      <c r="X45" s="11"/>
      <c r="Y45" s="19"/>
      <c r="Z45" s="5"/>
    </row>
    <row r="46" spans="2:29" ht="14.25" customHeight="1" x14ac:dyDescent="0.15">
      <c r="B46" s="28"/>
      <c r="C46" s="24"/>
      <c r="D46" s="24"/>
      <c r="E46" s="128" t="s">
        <v>5</v>
      </c>
      <c r="F46" s="128"/>
      <c r="G46" s="129"/>
      <c r="H46" s="64">
        <v>11</v>
      </c>
      <c r="I46" s="58"/>
      <c r="J46" s="61">
        <v>8</v>
      </c>
      <c r="K46" s="58"/>
      <c r="L46" s="61">
        <v>3</v>
      </c>
      <c r="M46" s="11"/>
      <c r="N46" s="42"/>
      <c r="O46" s="43"/>
      <c r="P46" s="43"/>
      <c r="Q46" s="43"/>
      <c r="R46" s="43"/>
      <c r="S46" s="43"/>
      <c r="T46" s="44"/>
      <c r="U46" s="10"/>
      <c r="V46" s="11"/>
      <c r="W46" s="19"/>
      <c r="X46" s="11"/>
      <c r="Y46" s="19"/>
      <c r="Z46" s="5"/>
    </row>
    <row r="47" spans="2:29" ht="15.75" customHeight="1" x14ac:dyDescent="0.15">
      <c r="B47" s="28"/>
      <c r="C47" s="24"/>
      <c r="D47" s="24"/>
      <c r="E47" s="128" t="s">
        <v>7</v>
      </c>
      <c r="F47" s="128"/>
      <c r="G47" s="129"/>
      <c r="H47" s="64">
        <v>10</v>
      </c>
      <c r="I47" s="58"/>
      <c r="J47" s="61">
        <v>10</v>
      </c>
      <c r="K47" s="58"/>
      <c r="L47" s="61">
        <v>0</v>
      </c>
      <c r="M47" s="11"/>
      <c r="N47" s="42"/>
      <c r="O47" s="43"/>
      <c r="P47" s="43"/>
      <c r="Q47" s="43"/>
      <c r="R47" s="43"/>
      <c r="S47" s="43"/>
      <c r="T47" s="44"/>
      <c r="U47" s="10"/>
      <c r="V47" s="11"/>
      <c r="W47" s="19"/>
      <c r="X47" s="11"/>
      <c r="Y47" s="19"/>
      <c r="Z47" s="5"/>
    </row>
    <row r="48" spans="2:29" ht="15.75" customHeight="1" x14ac:dyDescent="0.15">
      <c r="B48" s="28"/>
      <c r="C48" s="24"/>
      <c r="D48" s="24"/>
      <c r="E48" s="128" t="s">
        <v>54</v>
      </c>
      <c r="F48" s="128"/>
      <c r="G48" s="129"/>
      <c r="H48" s="64">
        <v>3</v>
      </c>
      <c r="I48" s="58"/>
      <c r="J48" s="61">
        <v>3</v>
      </c>
      <c r="K48" s="58"/>
      <c r="L48" s="61">
        <v>0</v>
      </c>
      <c r="M48" s="11"/>
      <c r="N48" s="42"/>
      <c r="O48" s="43"/>
      <c r="P48" s="43"/>
      <c r="Q48" s="43"/>
      <c r="R48" s="43"/>
      <c r="S48" s="43"/>
      <c r="T48" s="44"/>
      <c r="U48" s="10"/>
      <c r="V48" s="11"/>
      <c r="W48" s="19"/>
      <c r="X48" s="11"/>
      <c r="Y48" s="19"/>
      <c r="Z48" s="5"/>
    </row>
    <row r="49" spans="2:26" ht="13.5" customHeight="1" x14ac:dyDescent="0.15">
      <c r="B49" s="28"/>
      <c r="C49" s="24"/>
      <c r="D49" s="24"/>
      <c r="E49" s="128" t="s">
        <v>26</v>
      </c>
      <c r="F49" s="128"/>
      <c r="G49" s="129"/>
      <c r="H49" s="64">
        <v>11</v>
      </c>
      <c r="I49" s="58"/>
      <c r="J49" s="61">
        <v>9</v>
      </c>
      <c r="K49" s="58"/>
      <c r="L49" s="61">
        <v>2</v>
      </c>
      <c r="M49" s="11"/>
      <c r="N49" s="28"/>
      <c r="O49" s="43"/>
      <c r="P49" s="43"/>
      <c r="Q49" s="43"/>
      <c r="R49" s="43"/>
      <c r="S49" s="43"/>
      <c r="T49" s="44"/>
      <c r="U49" s="12"/>
      <c r="V49" s="11"/>
      <c r="W49" s="19"/>
      <c r="X49" s="11"/>
      <c r="Y49" s="19"/>
      <c r="Z49" s="5"/>
    </row>
    <row r="50" spans="2:26" x14ac:dyDescent="0.15">
      <c r="B50" s="29"/>
      <c r="C50" s="1"/>
      <c r="D50" s="1"/>
      <c r="E50" s="130"/>
      <c r="F50" s="130"/>
      <c r="G50" s="131"/>
      <c r="H50" s="37"/>
      <c r="I50" s="38"/>
      <c r="J50" s="39"/>
      <c r="K50" s="38"/>
      <c r="L50" s="39"/>
      <c r="M50" s="38"/>
      <c r="N50" s="29"/>
      <c r="O50" s="1"/>
      <c r="P50" s="1"/>
      <c r="Q50" s="1"/>
      <c r="R50" s="1"/>
      <c r="S50" s="1"/>
      <c r="T50" s="30"/>
      <c r="U50" s="1"/>
      <c r="V50" s="1"/>
      <c r="W50" s="1"/>
      <c r="X50" s="1"/>
      <c r="Y50" s="1"/>
      <c r="Z50" s="30"/>
    </row>
    <row r="51" spans="2:26" ht="12.95" customHeight="1" x14ac:dyDescent="0.15">
      <c r="B51" s="3"/>
      <c r="C51" s="70"/>
      <c r="D51" s="70"/>
      <c r="E51" s="70"/>
      <c r="F51" s="70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2"/>
      <c r="V51" s="2"/>
      <c r="W51" s="2"/>
      <c r="X51" s="2"/>
      <c r="Y51" s="2"/>
      <c r="Z51" s="2"/>
    </row>
    <row r="52" spans="2:26" ht="12.95" customHeight="1" x14ac:dyDescent="0.15">
      <c r="B52" s="2"/>
      <c r="C52" s="132" t="s">
        <v>42</v>
      </c>
      <c r="D52" s="132"/>
      <c r="E52" s="132"/>
      <c r="F52" s="132"/>
      <c r="G52" s="132"/>
      <c r="H52" s="132"/>
      <c r="I52" s="132"/>
      <c r="J52" s="132"/>
      <c r="K52" s="132"/>
      <c r="L52" s="2"/>
      <c r="M52" s="3"/>
      <c r="N52" s="3"/>
      <c r="O52" s="3"/>
      <c r="P52" s="3"/>
      <c r="Q52" s="3"/>
      <c r="R52" s="3"/>
      <c r="S52" s="3"/>
      <c r="T52" s="3"/>
      <c r="U52" s="2"/>
      <c r="V52" s="2"/>
      <c r="W52" s="2"/>
      <c r="X52" s="2"/>
      <c r="Y52" s="2"/>
      <c r="Z52" s="3"/>
    </row>
    <row r="53" spans="2:26" ht="12.95" customHeight="1" x14ac:dyDescent="0.15">
      <c r="B53" s="2"/>
      <c r="C53" s="2" t="s">
        <v>55</v>
      </c>
      <c r="D53" s="127" t="s">
        <v>48</v>
      </c>
      <c r="E53" s="127"/>
      <c r="F53" s="127"/>
      <c r="G53" s="127"/>
      <c r="H53" s="127"/>
      <c r="I53" s="127"/>
      <c r="J53" s="127"/>
      <c r="K53" s="127"/>
      <c r="L53" s="2"/>
      <c r="M53" s="3"/>
      <c r="N53" s="41"/>
      <c r="O53" s="41"/>
      <c r="P53" s="41"/>
      <c r="Q53" s="41"/>
      <c r="R53" s="41"/>
      <c r="S53" s="41"/>
      <c r="T53" s="41"/>
      <c r="U53" s="41"/>
      <c r="V53" s="2"/>
      <c r="W53" s="2"/>
      <c r="X53" s="2"/>
      <c r="Y53" s="2"/>
      <c r="Z53" s="3"/>
    </row>
    <row r="54" spans="2:26" ht="12.95" customHeight="1" x14ac:dyDescent="0.15">
      <c r="B54" s="2"/>
      <c r="C54" s="2"/>
      <c r="D54" s="69" t="s">
        <v>56</v>
      </c>
      <c r="E54" s="69"/>
      <c r="F54" s="69"/>
      <c r="G54" s="69"/>
      <c r="H54" s="69"/>
      <c r="I54" s="69"/>
      <c r="J54" s="69"/>
      <c r="K54" s="69"/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6" x14ac:dyDescent="0.15">
      <c r="B55" s="2"/>
      <c r="C55" s="2"/>
      <c r="D55" s="69"/>
      <c r="E55" s="69"/>
      <c r="F55" s="69"/>
      <c r="G55" s="69"/>
      <c r="H55" s="69"/>
      <c r="I55" s="69"/>
      <c r="J55" s="69"/>
      <c r="K55" s="69"/>
      <c r="L55" s="69"/>
      <c r="M55" s="69"/>
    </row>
    <row r="56" spans="2:26" x14ac:dyDescent="0.15">
      <c r="B56" s="3"/>
      <c r="C56" s="3"/>
      <c r="D56" s="71"/>
      <c r="E56" s="71"/>
      <c r="F56" s="71"/>
      <c r="G56" s="71"/>
      <c r="H56" s="71"/>
      <c r="I56" s="71"/>
      <c r="J56" s="71"/>
      <c r="K56" s="71"/>
      <c r="L56" s="24"/>
      <c r="M56" s="3"/>
    </row>
    <row r="57" spans="2:26" x14ac:dyDescent="0.15">
      <c r="B57" s="3"/>
      <c r="C57" s="3"/>
      <c r="D57" s="71"/>
      <c r="E57" s="71"/>
      <c r="F57" s="71"/>
      <c r="G57" s="71"/>
      <c r="H57" s="71"/>
      <c r="I57" s="71"/>
      <c r="J57" s="71"/>
      <c r="K57" s="71"/>
      <c r="L57" s="71"/>
      <c r="M57" s="3"/>
    </row>
  </sheetData>
  <mergeCells count="87">
    <mergeCell ref="E50:G50"/>
    <mergeCell ref="C52:K52"/>
    <mergeCell ref="D53:K53"/>
    <mergeCell ref="N32:R32"/>
    <mergeCell ref="N33:T33"/>
    <mergeCell ref="O34:R34"/>
    <mergeCell ref="Q35:T35"/>
    <mergeCell ref="O37:R37"/>
    <mergeCell ref="Q38:T38"/>
    <mergeCell ref="O39:R39"/>
    <mergeCell ref="E45:G45"/>
    <mergeCell ref="Q45:T45"/>
    <mergeCell ref="E46:G46"/>
    <mergeCell ref="E47:G47"/>
    <mergeCell ref="E48:G48"/>
    <mergeCell ref="E49:G49"/>
    <mergeCell ref="E42:G42"/>
    <mergeCell ref="E43:G43"/>
    <mergeCell ref="E44:G44"/>
    <mergeCell ref="Q42:T42"/>
    <mergeCell ref="O43:R43"/>
    <mergeCell ref="Q44:T44"/>
    <mergeCell ref="E39:G39"/>
    <mergeCell ref="E40:G40"/>
    <mergeCell ref="C41:F41"/>
    <mergeCell ref="Q40:T40"/>
    <mergeCell ref="O41:R41"/>
    <mergeCell ref="E36:G36"/>
    <mergeCell ref="Q36:T36"/>
    <mergeCell ref="E37:G37"/>
    <mergeCell ref="E38:G38"/>
    <mergeCell ref="E32:G32"/>
    <mergeCell ref="E33:G33"/>
    <mergeCell ref="E34:G34"/>
    <mergeCell ref="E35:G35"/>
    <mergeCell ref="E29:G29"/>
    <mergeCell ref="N29:T29"/>
    <mergeCell ref="E30:G30"/>
    <mergeCell ref="N30:T30"/>
    <mergeCell ref="C31:F31"/>
    <mergeCell ref="E25:G25"/>
    <mergeCell ref="Q25:T25"/>
    <mergeCell ref="E26:G26"/>
    <mergeCell ref="E27:G27"/>
    <mergeCell ref="E28:G28"/>
    <mergeCell ref="N28:T28"/>
    <mergeCell ref="E22:G22"/>
    <mergeCell ref="Q22:T22"/>
    <mergeCell ref="E23:G23"/>
    <mergeCell ref="Q23:T23"/>
    <mergeCell ref="C24:F24"/>
    <mergeCell ref="Q24:T24"/>
    <mergeCell ref="E19:G19"/>
    <mergeCell ref="Q19:T19"/>
    <mergeCell ref="E20:G20"/>
    <mergeCell ref="Q20:T20"/>
    <mergeCell ref="E21:G21"/>
    <mergeCell ref="Q21:T21"/>
    <mergeCell ref="C18:F18"/>
    <mergeCell ref="O18:R18"/>
    <mergeCell ref="B12:F12"/>
    <mergeCell ref="Q12:T12"/>
    <mergeCell ref="C13:F13"/>
    <mergeCell ref="Q13:T13"/>
    <mergeCell ref="E14:G14"/>
    <mergeCell ref="Q14:T14"/>
    <mergeCell ref="E15:G15"/>
    <mergeCell ref="Q15:T15"/>
    <mergeCell ref="E16:G16"/>
    <mergeCell ref="E17:G17"/>
    <mergeCell ref="N17:S17"/>
    <mergeCell ref="O11:R11"/>
    <mergeCell ref="H3:T3"/>
    <mergeCell ref="B5:F5"/>
    <mergeCell ref="U5:Y5"/>
    <mergeCell ref="B6:G6"/>
    <mergeCell ref="H6:I6"/>
    <mergeCell ref="J6:K6"/>
    <mergeCell ref="L6:M6"/>
    <mergeCell ref="N6:T6"/>
    <mergeCell ref="U6:V6"/>
    <mergeCell ref="W6:X6"/>
    <mergeCell ref="Y6:Z6"/>
    <mergeCell ref="B8:G8"/>
    <mergeCell ref="N8:R8"/>
    <mergeCell ref="B10:F10"/>
    <mergeCell ref="N10:R10"/>
  </mergeCells>
  <phoneticPr fontId="1"/>
  <pageMargins left="0.39370078740157483" right="0" top="0.59055118110236227" bottom="0" header="0.51181102362204722" footer="0.51181102362204722"/>
  <pageSetup paperSize="9" orientation="portrait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zoomScaleNormal="100" workbookViewId="0">
      <selection activeCell="M66" sqref="M66"/>
    </sheetView>
  </sheetViews>
  <sheetFormatPr defaultColWidth="9" defaultRowHeight="13.5" x14ac:dyDescent="0.15"/>
  <cols>
    <col min="1" max="1" width="5.125" style="33" customWidth="1"/>
    <col min="2" max="2" width="3.375" style="33" customWidth="1"/>
    <col min="3" max="4" width="2" style="33" customWidth="1"/>
    <col min="5" max="5" width="3.75" style="33" customWidth="1"/>
    <col min="6" max="6" width="2" style="33" customWidth="1"/>
    <col min="7" max="7" width="8.75" style="33" customWidth="1"/>
    <col min="8" max="8" width="8.25" style="33" bestFit="1" customWidth="1"/>
    <col min="9" max="9" width="2.875" style="33" customWidth="1"/>
    <col min="10" max="10" width="5.625" style="33" customWidth="1"/>
    <col min="11" max="11" width="1.25" style="33" customWidth="1"/>
    <col min="12" max="12" width="5.625" style="33" customWidth="1"/>
    <col min="13" max="13" width="1.875" style="33" customWidth="1"/>
    <col min="14" max="14" width="2.875" style="33" customWidth="1"/>
    <col min="15" max="16" width="2" style="33" customWidth="1"/>
    <col min="17" max="17" width="3.375" style="33" customWidth="1"/>
    <col min="18" max="19" width="3.75" style="33" customWidth="1"/>
    <col min="20" max="20" width="4.25" style="33" customWidth="1"/>
    <col min="21" max="21" width="8.25" style="33" bestFit="1" customWidth="1"/>
    <col min="22" max="22" width="2.875" style="33" customWidth="1"/>
    <col min="23" max="23" width="4.625" style="33" customWidth="1"/>
    <col min="24" max="24" width="2.375" style="33" customWidth="1"/>
    <col min="25" max="25" width="5.125" style="33" customWidth="1"/>
    <col min="26" max="26" width="2.375" style="33" customWidth="1"/>
    <col min="27" max="16384" width="9" style="33"/>
  </cols>
  <sheetData>
    <row r="1" spans="1:29" x14ac:dyDescent="0.15">
      <c r="A1" s="40"/>
      <c r="B1" s="40"/>
      <c r="C1" s="40"/>
      <c r="D1" s="40"/>
      <c r="E1" s="40"/>
      <c r="F1" s="40"/>
      <c r="G1" s="40"/>
      <c r="H1" s="40"/>
    </row>
    <row r="3" spans="1:29" ht="14.25" x14ac:dyDescent="0.15">
      <c r="H3" s="141" t="s">
        <v>89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5" spans="1:29" x14ac:dyDescent="0.15">
      <c r="B5" s="148" t="s">
        <v>78</v>
      </c>
      <c r="C5" s="148"/>
      <c r="D5" s="148"/>
      <c r="E5" s="148"/>
      <c r="F5" s="14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42" t="s">
        <v>108</v>
      </c>
      <c r="V5" s="142"/>
      <c r="W5" s="142"/>
      <c r="X5" s="142"/>
      <c r="Y5" s="142"/>
      <c r="Z5" s="1"/>
    </row>
    <row r="6" spans="1:29" ht="31.5" customHeight="1" x14ac:dyDescent="0.15">
      <c r="B6" s="143" t="s">
        <v>0</v>
      </c>
      <c r="C6" s="144"/>
      <c r="D6" s="144"/>
      <c r="E6" s="144"/>
      <c r="F6" s="144"/>
      <c r="G6" s="145"/>
      <c r="H6" s="143" t="s">
        <v>1</v>
      </c>
      <c r="I6" s="145"/>
      <c r="J6" s="143" t="s">
        <v>2</v>
      </c>
      <c r="K6" s="145"/>
      <c r="L6" s="146" t="s">
        <v>3</v>
      </c>
      <c r="M6" s="147"/>
      <c r="N6" s="143" t="s">
        <v>0</v>
      </c>
      <c r="O6" s="144"/>
      <c r="P6" s="144"/>
      <c r="Q6" s="144"/>
      <c r="R6" s="144"/>
      <c r="S6" s="144"/>
      <c r="T6" s="145"/>
      <c r="U6" s="143" t="s">
        <v>1</v>
      </c>
      <c r="V6" s="145"/>
      <c r="W6" s="143" t="s">
        <v>2</v>
      </c>
      <c r="X6" s="145"/>
      <c r="Y6" s="143" t="s">
        <v>3</v>
      </c>
      <c r="Z6" s="145"/>
    </row>
    <row r="7" spans="1:29" ht="9.4" customHeight="1" x14ac:dyDescent="0.15">
      <c r="B7" s="108"/>
      <c r="C7" s="108"/>
      <c r="D7" s="108"/>
      <c r="E7" s="108"/>
      <c r="F7" s="108"/>
      <c r="G7" s="72"/>
      <c r="H7" s="108"/>
      <c r="I7" s="108"/>
      <c r="J7" s="108"/>
      <c r="K7" s="108"/>
      <c r="L7" s="108"/>
      <c r="M7" s="73"/>
      <c r="N7" s="77"/>
      <c r="O7" s="108"/>
      <c r="P7" s="108"/>
      <c r="Q7" s="108"/>
      <c r="R7" s="108"/>
      <c r="S7" s="108"/>
      <c r="T7" s="72"/>
      <c r="U7" s="108"/>
      <c r="V7" s="108"/>
      <c r="W7" s="108"/>
      <c r="X7" s="108"/>
      <c r="Y7" s="108"/>
      <c r="Z7" s="108"/>
    </row>
    <row r="8" spans="1:29" ht="15.75" customHeight="1" x14ac:dyDescent="0.15">
      <c r="B8" s="178" t="s">
        <v>1</v>
      </c>
      <c r="C8" s="178"/>
      <c r="D8" s="178"/>
      <c r="E8" s="178"/>
      <c r="F8" s="178"/>
      <c r="G8" s="179"/>
      <c r="H8" s="74">
        <v>870</v>
      </c>
      <c r="I8" s="75"/>
      <c r="J8" s="116">
        <v>454</v>
      </c>
      <c r="K8" s="75"/>
      <c r="L8" s="116">
        <v>416</v>
      </c>
      <c r="M8" s="76"/>
      <c r="N8" s="164" t="s">
        <v>19</v>
      </c>
      <c r="O8" s="165"/>
      <c r="P8" s="165"/>
      <c r="Q8" s="165"/>
      <c r="R8" s="165"/>
      <c r="S8" s="104"/>
      <c r="T8" s="105"/>
      <c r="U8" s="90">
        <v>6</v>
      </c>
      <c r="V8" s="78"/>
      <c r="W8" s="83">
        <v>2</v>
      </c>
      <c r="X8" s="78"/>
      <c r="Y8" s="83">
        <v>4</v>
      </c>
      <c r="Z8" s="78"/>
    </row>
    <row r="9" spans="1:29" ht="15.75" customHeight="1" x14ac:dyDescent="0.15">
      <c r="B9" s="108"/>
      <c r="C9" s="108"/>
      <c r="D9" s="108"/>
      <c r="E9" s="108"/>
      <c r="F9" s="108"/>
      <c r="G9" s="72"/>
      <c r="H9" s="77"/>
      <c r="I9" s="73"/>
      <c r="J9" s="73"/>
      <c r="K9" s="73"/>
      <c r="L9" s="78"/>
      <c r="M9" s="72"/>
      <c r="N9" s="104"/>
      <c r="O9" s="104"/>
      <c r="P9" s="104"/>
      <c r="Q9" s="104"/>
      <c r="R9" s="104"/>
      <c r="S9" s="104"/>
      <c r="T9" s="105"/>
      <c r="U9" s="90"/>
      <c r="V9" s="91"/>
      <c r="W9" s="81"/>
      <c r="X9" s="78"/>
      <c r="Y9" s="81"/>
      <c r="Z9" s="78"/>
    </row>
    <row r="10" spans="1:29" ht="15.75" customHeight="1" x14ac:dyDescent="0.15">
      <c r="B10" s="162" t="s">
        <v>4</v>
      </c>
      <c r="C10" s="162"/>
      <c r="D10" s="162"/>
      <c r="E10" s="162"/>
      <c r="F10" s="162"/>
      <c r="G10" s="72"/>
      <c r="H10" s="79">
        <v>7</v>
      </c>
      <c r="I10" s="80"/>
      <c r="J10" s="81">
        <v>4</v>
      </c>
      <c r="K10" s="80"/>
      <c r="L10" s="81">
        <v>3</v>
      </c>
      <c r="M10" s="72"/>
      <c r="N10" s="164" t="s">
        <v>18</v>
      </c>
      <c r="O10" s="165"/>
      <c r="P10" s="165"/>
      <c r="Q10" s="165"/>
      <c r="R10" s="165"/>
      <c r="S10" s="102"/>
      <c r="T10" s="102"/>
      <c r="U10" s="90">
        <v>110</v>
      </c>
      <c r="V10" s="78"/>
      <c r="W10" s="81">
        <v>103</v>
      </c>
      <c r="X10" s="78"/>
      <c r="Y10" s="81">
        <v>7</v>
      </c>
      <c r="Z10" s="78"/>
    </row>
    <row r="11" spans="1:29" ht="15.75" customHeight="1" x14ac:dyDescent="0.15">
      <c r="B11" s="108"/>
      <c r="C11" s="108"/>
      <c r="D11" s="108"/>
      <c r="E11" s="108"/>
      <c r="F11" s="108"/>
      <c r="G11" s="72"/>
      <c r="H11" s="82"/>
      <c r="I11" s="78"/>
      <c r="J11" s="83"/>
      <c r="K11" s="78"/>
      <c r="L11" s="83"/>
      <c r="M11" s="72"/>
      <c r="N11" s="103"/>
      <c r="O11" s="162" t="s">
        <v>18</v>
      </c>
      <c r="P11" s="166"/>
      <c r="Q11" s="166"/>
      <c r="R11" s="166"/>
      <c r="S11" s="102"/>
      <c r="T11" s="102"/>
      <c r="U11" s="90">
        <v>1</v>
      </c>
      <c r="V11" s="91"/>
      <c r="W11" s="83">
        <v>1</v>
      </c>
      <c r="X11" s="78"/>
      <c r="Y11" s="83"/>
      <c r="Z11" s="78"/>
    </row>
    <row r="12" spans="1:29" ht="15.75" customHeight="1" x14ac:dyDescent="0.15">
      <c r="B12" s="162" t="s">
        <v>6</v>
      </c>
      <c r="C12" s="162"/>
      <c r="D12" s="162"/>
      <c r="E12" s="162"/>
      <c r="F12" s="162"/>
      <c r="G12" s="72"/>
      <c r="H12" s="79">
        <v>358</v>
      </c>
      <c r="I12" s="78"/>
      <c r="J12" s="83">
        <v>226</v>
      </c>
      <c r="K12" s="78"/>
      <c r="L12" s="83">
        <v>132</v>
      </c>
      <c r="M12" s="72"/>
      <c r="N12" s="103"/>
      <c r="O12" s="104"/>
      <c r="P12" s="104"/>
      <c r="Q12" s="162" t="s">
        <v>74</v>
      </c>
      <c r="R12" s="162"/>
      <c r="S12" s="162"/>
      <c r="T12" s="163"/>
      <c r="U12" s="90">
        <v>19</v>
      </c>
      <c r="V12" s="78"/>
      <c r="W12" s="81">
        <v>17</v>
      </c>
      <c r="X12" s="78"/>
      <c r="Y12" s="81">
        <v>2</v>
      </c>
      <c r="Z12" s="78"/>
    </row>
    <row r="13" spans="1:29" ht="15.75" customHeight="1" x14ac:dyDescent="0.15">
      <c r="B13" s="108"/>
      <c r="C13" s="162" t="s">
        <v>8</v>
      </c>
      <c r="D13" s="162"/>
      <c r="E13" s="162"/>
      <c r="F13" s="162"/>
      <c r="G13" s="72"/>
      <c r="H13" s="79">
        <v>1</v>
      </c>
      <c r="I13" s="81"/>
      <c r="J13" s="81">
        <v>1</v>
      </c>
      <c r="K13" s="81"/>
      <c r="L13" s="83"/>
      <c r="M13" s="72"/>
      <c r="N13" s="103"/>
      <c r="O13" s="104"/>
      <c r="P13" s="104"/>
      <c r="Q13" s="162" t="s">
        <v>43</v>
      </c>
      <c r="R13" s="162"/>
      <c r="S13" s="162"/>
      <c r="T13" s="163"/>
      <c r="U13" s="90">
        <v>48</v>
      </c>
      <c r="V13" s="78"/>
      <c r="W13" s="81">
        <v>45</v>
      </c>
      <c r="X13" s="78"/>
      <c r="Y13" s="81">
        <v>3</v>
      </c>
      <c r="Z13" s="78"/>
    </row>
    <row r="14" spans="1:29" ht="15.75" customHeight="1" x14ac:dyDescent="0.15">
      <c r="B14" s="108"/>
      <c r="C14" s="108"/>
      <c r="D14" s="108"/>
      <c r="E14" s="162" t="s">
        <v>51</v>
      </c>
      <c r="F14" s="162"/>
      <c r="G14" s="163"/>
      <c r="H14" s="79">
        <v>7</v>
      </c>
      <c r="I14" s="78"/>
      <c r="J14" s="81">
        <v>6</v>
      </c>
      <c r="K14" s="81"/>
      <c r="L14" s="81">
        <v>1</v>
      </c>
      <c r="M14" s="72"/>
      <c r="N14" s="103"/>
      <c r="O14" s="102"/>
      <c r="P14" s="102"/>
      <c r="Q14" s="162" t="s">
        <v>44</v>
      </c>
      <c r="R14" s="162"/>
      <c r="S14" s="162"/>
      <c r="T14" s="163"/>
      <c r="U14" s="90">
        <v>21</v>
      </c>
      <c r="V14" s="78"/>
      <c r="W14" s="81">
        <v>20</v>
      </c>
      <c r="X14" s="78"/>
      <c r="Y14" s="81">
        <v>1</v>
      </c>
      <c r="Z14" s="78"/>
    </row>
    <row r="15" spans="1:29" ht="15.75" customHeight="1" x14ac:dyDescent="0.15">
      <c r="B15" s="108"/>
      <c r="C15" s="108"/>
      <c r="D15" s="108"/>
      <c r="E15" s="162" t="s">
        <v>11</v>
      </c>
      <c r="F15" s="162"/>
      <c r="G15" s="163"/>
      <c r="H15" s="79">
        <v>6</v>
      </c>
      <c r="I15" s="78"/>
      <c r="J15" s="81">
        <v>6</v>
      </c>
      <c r="K15" s="81"/>
      <c r="L15" s="83"/>
      <c r="M15" s="72"/>
      <c r="N15" s="103"/>
      <c r="O15" s="104"/>
      <c r="P15" s="104"/>
      <c r="Q15" s="162" t="s">
        <v>57</v>
      </c>
      <c r="R15" s="162"/>
      <c r="S15" s="162"/>
      <c r="T15" s="163"/>
      <c r="U15" s="90">
        <v>21</v>
      </c>
      <c r="V15" s="78"/>
      <c r="W15" s="81">
        <v>20</v>
      </c>
      <c r="X15" s="78"/>
      <c r="Y15" s="81">
        <v>1</v>
      </c>
      <c r="Z15" s="78"/>
    </row>
    <row r="16" spans="1:29" ht="15.75" customHeight="1" x14ac:dyDescent="0.15">
      <c r="B16" s="108"/>
      <c r="C16" s="108"/>
      <c r="D16" s="108"/>
      <c r="E16" s="162" t="s">
        <v>16</v>
      </c>
      <c r="F16" s="162"/>
      <c r="G16" s="163"/>
      <c r="H16" s="79">
        <v>6</v>
      </c>
      <c r="I16" s="78"/>
      <c r="J16" s="81">
        <v>2</v>
      </c>
      <c r="K16" s="81"/>
      <c r="L16" s="81">
        <v>4</v>
      </c>
      <c r="M16" s="72"/>
      <c r="N16" s="103"/>
      <c r="O16" s="104"/>
      <c r="P16" s="104"/>
      <c r="Q16" s="102"/>
      <c r="R16" s="102"/>
      <c r="S16" s="102"/>
      <c r="T16" s="105"/>
      <c r="U16" s="90"/>
      <c r="V16" s="78"/>
      <c r="W16" s="81"/>
      <c r="X16" s="78"/>
      <c r="Y16" s="81"/>
      <c r="Z16" s="78"/>
      <c r="AA16" s="12"/>
      <c r="AB16" s="11"/>
      <c r="AC16" s="19"/>
    </row>
    <row r="17" spans="2:29" ht="15.75" customHeight="1" x14ac:dyDescent="0.15">
      <c r="B17" s="108"/>
      <c r="C17" s="108"/>
      <c r="D17" s="108"/>
      <c r="E17" s="162" t="s">
        <v>90</v>
      </c>
      <c r="F17" s="162"/>
      <c r="G17" s="163"/>
      <c r="H17" s="79">
        <v>6</v>
      </c>
      <c r="I17" s="78"/>
      <c r="J17" s="81">
        <v>4</v>
      </c>
      <c r="K17" s="81"/>
      <c r="L17" s="81">
        <v>2</v>
      </c>
      <c r="M17" s="72"/>
      <c r="N17" s="164" t="s">
        <v>9</v>
      </c>
      <c r="O17" s="165"/>
      <c r="P17" s="165"/>
      <c r="Q17" s="165"/>
      <c r="R17" s="165"/>
      <c r="S17" s="165"/>
      <c r="T17" s="92"/>
      <c r="U17" s="90">
        <v>53</v>
      </c>
      <c r="V17" s="78"/>
      <c r="W17" s="81">
        <v>31</v>
      </c>
      <c r="X17" s="78"/>
      <c r="Y17" s="81">
        <v>22</v>
      </c>
      <c r="Z17" s="78"/>
      <c r="AA17" s="19"/>
      <c r="AB17" s="11"/>
      <c r="AC17" s="19"/>
    </row>
    <row r="18" spans="2:29" ht="15.75" customHeight="1" x14ac:dyDescent="0.15">
      <c r="B18" s="108"/>
      <c r="C18" s="162" t="s">
        <v>12</v>
      </c>
      <c r="D18" s="162"/>
      <c r="E18" s="162"/>
      <c r="F18" s="162"/>
      <c r="G18" s="72"/>
      <c r="H18" s="79">
        <v>9</v>
      </c>
      <c r="I18" s="78"/>
      <c r="J18" s="81">
        <v>5</v>
      </c>
      <c r="K18" s="81"/>
      <c r="L18" s="83">
        <v>4</v>
      </c>
      <c r="M18" s="72"/>
      <c r="N18" s="103"/>
      <c r="O18" s="162" t="s">
        <v>10</v>
      </c>
      <c r="P18" s="166"/>
      <c r="Q18" s="166"/>
      <c r="R18" s="166"/>
      <c r="S18" s="93"/>
      <c r="T18" s="92"/>
      <c r="U18" s="90">
        <v>2</v>
      </c>
      <c r="V18" s="78"/>
      <c r="W18" s="81">
        <v>2</v>
      </c>
      <c r="X18" s="78"/>
      <c r="Y18" s="81"/>
      <c r="Z18" s="78"/>
      <c r="AA18" s="19"/>
      <c r="AB18" s="11"/>
      <c r="AC18" s="19"/>
    </row>
    <row r="19" spans="2:29" ht="15.75" customHeight="1" x14ac:dyDescent="0.15">
      <c r="B19" s="108"/>
      <c r="C19" s="108"/>
      <c r="D19" s="108"/>
      <c r="E19" s="162" t="s">
        <v>66</v>
      </c>
      <c r="F19" s="162"/>
      <c r="G19" s="163"/>
      <c r="H19" s="79">
        <v>8</v>
      </c>
      <c r="I19" s="78"/>
      <c r="J19" s="81">
        <v>5</v>
      </c>
      <c r="K19" s="81"/>
      <c r="L19" s="81">
        <v>3</v>
      </c>
      <c r="M19" s="72"/>
      <c r="N19" s="103"/>
      <c r="O19" s="102"/>
      <c r="P19" s="102"/>
      <c r="Q19" s="162" t="s">
        <v>64</v>
      </c>
      <c r="R19" s="162"/>
      <c r="S19" s="162"/>
      <c r="T19" s="163"/>
      <c r="U19" s="90">
        <v>7</v>
      </c>
      <c r="V19" s="78"/>
      <c r="W19" s="81">
        <v>3</v>
      </c>
      <c r="X19" s="78"/>
      <c r="Y19" s="81">
        <v>4</v>
      </c>
      <c r="Z19" s="78"/>
      <c r="AA19" s="19"/>
      <c r="AB19" s="11"/>
      <c r="AC19" s="19"/>
    </row>
    <row r="20" spans="2:29" ht="15.75" customHeight="1" x14ac:dyDescent="0.15">
      <c r="B20" s="108"/>
      <c r="C20" s="108"/>
      <c r="D20" s="108"/>
      <c r="E20" s="162" t="s">
        <v>15</v>
      </c>
      <c r="F20" s="162"/>
      <c r="G20" s="163"/>
      <c r="H20" s="79">
        <v>10</v>
      </c>
      <c r="I20" s="81"/>
      <c r="J20" s="81">
        <v>7</v>
      </c>
      <c r="K20" s="81"/>
      <c r="L20" s="81">
        <v>3</v>
      </c>
      <c r="M20" s="72"/>
      <c r="N20" s="103"/>
      <c r="O20" s="102"/>
      <c r="P20" s="102"/>
      <c r="Q20" s="162" t="s">
        <v>58</v>
      </c>
      <c r="R20" s="162"/>
      <c r="S20" s="162"/>
      <c r="T20" s="163"/>
      <c r="U20" s="90">
        <v>1</v>
      </c>
      <c r="V20" s="78"/>
      <c r="W20" s="81">
        <v>1</v>
      </c>
      <c r="X20" s="78"/>
      <c r="Y20" s="83"/>
      <c r="Z20" s="78"/>
    </row>
    <row r="21" spans="2:29" ht="15.75" customHeight="1" x14ac:dyDescent="0.15">
      <c r="B21" s="108"/>
      <c r="C21" s="108"/>
      <c r="D21" s="108"/>
      <c r="E21" s="162" t="s">
        <v>91</v>
      </c>
      <c r="F21" s="162"/>
      <c r="G21" s="163"/>
      <c r="H21" s="79">
        <v>4</v>
      </c>
      <c r="I21" s="78"/>
      <c r="J21" s="81">
        <v>3</v>
      </c>
      <c r="K21" s="81"/>
      <c r="L21" s="81">
        <v>1</v>
      </c>
      <c r="M21" s="72"/>
      <c r="N21" s="103"/>
      <c r="O21" s="102"/>
      <c r="P21" s="102"/>
      <c r="Q21" s="162" t="s">
        <v>71</v>
      </c>
      <c r="R21" s="166"/>
      <c r="S21" s="166"/>
      <c r="T21" s="167"/>
      <c r="U21" s="90">
        <v>6</v>
      </c>
      <c r="V21" s="78"/>
      <c r="W21" s="81">
        <v>4</v>
      </c>
      <c r="X21" s="78"/>
      <c r="Y21" s="81">
        <v>2</v>
      </c>
      <c r="Z21" s="78"/>
    </row>
    <row r="22" spans="2:29" ht="15.75" customHeight="1" x14ac:dyDescent="0.15">
      <c r="B22" s="108"/>
      <c r="C22" s="108"/>
      <c r="D22" s="108"/>
      <c r="E22" s="162" t="s">
        <v>92</v>
      </c>
      <c r="F22" s="162"/>
      <c r="G22" s="163"/>
      <c r="H22" s="79">
        <v>9</v>
      </c>
      <c r="I22" s="78"/>
      <c r="J22" s="81">
        <v>9</v>
      </c>
      <c r="K22" s="81"/>
      <c r="L22" s="81"/>
      <c r="M22" s="72"/>
      <c r="N22" s="103"/>
      <c r="O22" s="104"/>
      <c r="P22" s="104"/>
      <c r="Q22" s="162" t="s">
        <v>63</v>
      </c>
      <c r="R22" s="162"/>
      <c r="S22" s="162"/>
      <c r="T22" s="163"/>
      <c r="U22" s="90">
        <v>7</v>
      </c>
      <c r="V22" s="91"/>
      <c r="W22" s="81">
        <v>5</v>
      </c>
      <c r="X22" s="78"/>
      <c r="Y22" s="81">
        <v>2</v>
      </c>
      <c r="Z22" s="78"/>
    </row>
    <row r="23" spans="2:29" ht="15.75" customHeight="1" x14ac:dyDescent="0.15">
      <c r="B23" s="108"/>
      <c r="C23" s="162" t="s">
        <v>75</v>
      </c>
      <c r="D23" s="162"/>
      <c r="E23" s="162"/>
      <c r="F23" s="162"/>
      <c r="G23" s="72"/>
      <c r="H23" s="79">
        <v>1</v>
      </c>
      <c r="I23" s="78"/>
      <c r="J23" s="81">
        <v>1</v>
      </c>
      <c r="K23" s="81"/>
      <c r="L23" s="83"/>
      <c r="M23" s="72"/>
      <c r="N23" s="103"/>
      <c r="O23" s="102"/>
      <c r="P23" s="102"/>
      <c r="Q23" s="162" t="s">
        <v>13</v>
      </c>
      <c r="R23" s="162"/>
      <c r="S23" s="162"/>
      <c r="T23" s="163"/>
      <c r="U23" s="90">
        <v>14</v>
      </c>
      <c r="V23" s="78"/>
      <c r="W23" s="81">
        <v>8</v>
      </c>
      <c r="X23" s="78"/>
      <c r="Y23" s="81">
        <v>6</v>
      </c>
      <c r="Z23" s="78"/>
    </row>
    <row r="24" spans="2:29" ht="15.75" customHeight="1" x14ac:dyDescent="0.15">
      <c r="B24" s="108"/>
      <c r="C24" s="108"/>
      <c r="D24" s="108"/>
      <c r="E24" s="162" t="s">
        <v>20</v>
      </c>
      <c r="F24" s="162"/>
      <c r="G24" s="163"/>
      <c r="H24" s="79">
        <v>14</v>
      </c>
      <c r="I24" s="78"/>
      <c r="J24" s="81">
        <v>6</v>
      </c>
      <c r="K24" s="81"/>
      <c r="L24" s="81">
        <v>8</v>
      </c>
      <c r="M24" s="72"/>
      <c r="N24" s="103"/>
      <c r="O24" s="104"/>
      <c r="P24" s="104"/>
      <c r="Q24" s="162" t="s">
        <v>72</v>
      </c>
      <c r="R24" s="162"/>
      <c r="S24" s="162"/>
      <c r="T24" s="163"/>
      <c r="U24" s="90">
        <v>10</v>
      </c>
      <c r="V24" s="78"/>
      <c r="W24" s="81">
        <v>7</v>
      </c>
      <c r="X24" s="78"/>
      <c r="Y24" s="81">
        <v>3</v>
      </c>
      <c r="Z24" s="78"/>
    </row>
    <row r="25" spans="2:29" ht="15.75" customHeight="1" x14ac:dyDescent="0.15">
      <c r="B25" s="108"/>
      <c r="C25" s="108"/>
      <c r="D25" s="108"/>
      <c r="E25" s="162" t="s">
        <v>21</v>
      </c>
      <c r="F25" s="162"/>
      <c r="G25" s="163"/>
      <c r="H25" s="79">
        <v>16</v>
      </c>
      <c r="I25" s="78"/>
      <c r="J25" s="81">
        <v>7</v>
      </c>
      <c r="K25" s="81"/>
      <c r="L25" s="81">
        <v>9</v>
      </c>
      <c r="M25" s="72"/>
      <c r="N25" s="103"/>
      <c r="O25" s="104"/>
      <c r="P25" s="104"/>
      <c r="Q25" s="162" t="s">
        <v>73</v>
      </c>
      <c r="R25" s="162"/>
      <c r="S25" s="162"/>
      <c r="T25" s="163"/>
      <c r="U25" s="90">
        <v>6</v>
      </c>
      <c r="V25" s="117"/>
      <c r="W25" s="81">
        <v>1</v>
      </c>
      <c r="X25" s="78"/>
      <c r="Y25" s="81">
        <v>5</v>
      </c>
      <c r="Z25" s="78"/>
    </row>
    <row r="26" spans="2:29" ht="15.75" customHeight="1" x14ac:dyDescent="0.15">
      <c r="B26" s="108"/>
      <c r="C26" s="108"/>
      <c r="D26" s="108"/>
      <c r="E26" s="162" t="s">
        <v>93</v>
      </c>
      <c r="F26" s="162"/>
      <c r="G26" s="163"/>
      <c r="H26" s="79">
        <v>21</v>
      </c>
      <c r="I26" s="78"/>
      <c r="J26" s="81">
        <v>13</v>
      </c>
      <c r="K26" s="81"/>
      <c r="L26" s="81">
        <v>8</v>
      </c>
      <c r="M26" s="72"/>
      <c r="N26" s="103"/>
      <c r="O26" s="104"/>
      <c r="P26" s="104"/>
      <c r="Q26" s="93"/>
      <c r="R26" s="94"/>
      <c r="S26" s="94"/>
      <c r="T26" s="105"/>
      <c r="U26" s="90"/>
      <c r="V26" s="78"/>
      <c r="W26" s="83"/>
      <c r="X26" s="78"/>
      <c r="Y26" s="83"/>
      <c r="Z26" s="78"/>
    </row>
    <row r="27" spans="2:29" ht="15.75" customHeight="1" x14ac:dyDescent="0.15">
      <c r="B27" s="108"/>
      <c r="C27" s="108"/>
      <c r="D27" s="108"/>
      <c r="E27" s="162" t="s">
        <v>94</v>
      </c>
      <c r="F27" s="162"/>
      <c r="G27" s="163"/>
      <c r="H27" s="79">
        <v>14</v>
      </c>
      <c r="I27" s="78"/>
      <c r="J27" s="81">
        <v>13</v>
      </c>
      <c r="K27" s="81"/>
      <c r="L27" s="81">
        <v>1</v>
      </c>
      <c r="M27" s="72"/>
      <c r="N27" s="164" t="s">
        <v>22</v>
      </c>
      <c r="O27" s="165"/>
      <c r="P27" s="165"/>
      <c r="Q27" s="165"/>
      <c r="R27" s="165"/>
      <c r="S27" s="165"/>
      <c r="T27" s="163"/>
      <c r="U27" s="90">
        <v>3</v>
      </c>
      <c r="V27" s="78"/>
      <c r="W27" s="81">
        <v>3</v>
      </c>
      <c r="X27" s="78"/>
      <c r="Y27" s="83"/>
      <c r="Z27" s="78"/>
    </row>
    <row r="28" spans="2:29" ht="15.75" customHeight="1" x14ac:dyDescent="0.15">
      <c r="B28" s="108"/>
      <c r="C28" s="176" t="s">
        <v>95</v>
      </c>
      <c r="D28" s="176"/>
      <c r="E28" s="176"/>
      <c r="F28" s="176"/>
      <c r="G28" s="177"/>
      <c r="H28" s="84">
        <v>1</v>
      </c>
      <c r="I28" s="85"/>
      <c r="J28" s="86">
        <v>1</v>
      </c>
      <c r="K28" s="86"/>
      <c r="L28" s="87"/>
      <c r="M28" s="72"/>
      <c r="N28" s="103"/>
      <c r="O28" s="104"/>
      <c r="P28" s="104"/>
      <c r="Q28" s="104"/>
      <c r="R28" s="104"/>
      <c r="S28" s="104"/>
      <c r="T28" s="105"/>
      <c r="U28" s="90"/>
      <c r="V28" s="78"/>
      <c r="W28" s="81"/>
      <c r="X28" s="78"/>
      <c r="Y28" s="83"/>
      <c r="Z28" s="78"/>
    </row>
    <row r="29" spans="2:29" ht="15.75" customHeight="1" x14ac:dyDescent="0.15">
      <c r="B29" s="108"/>
      <c r="C29" s="108"/>
      <c r="D29" s="108"/>
      <c r="E29" s="162" t="s">
        <v>61</v>
      </c>
      <c r="F29" s="166"/>
      <c r="G29" s="167"/>
      <c r="H29" s="79">
        <v>8</v>
      </c>
      <c r="I29" s="78"/>
      <c r="J29" s="81">
        <v>4</v>
      </c>
      <c r="K29" s="81"/>
      <c r="L29" s="81">
        <v>4</v>
      </c>
      <c r="M29" s="72"/>
      <c r="N29" s="164" t="s">
        <v>23</v>
      </c>
      <c r="O29" s="165"/>
      <c r="P29" s="165"/>
      <c r="Q29" s="165"/>
      <c r="R29" s="165"/>
      <c r="S29" s="165"/>
      <c r="T29" s="163"/>
      <c r="U29" s="90">
        <v>3</v>
      </c>
      <c r="V29" s="78"/>
      <c r="W29" s="81">
        <v>3</v>
      </c>
      <c r="X29" s="78"/>
      <c r="Y29" s="83"/>
      <c r="Z29" s="78"/>
    </row>
    <row r="30" spans="2:29" ht="15.75" customHeight="1" x14ac:dyDescent="0.15">
      <c r="B30" s="108"/>
      <c r="C30" s="108"/>
      <c r="D30" s="108"/>
      <c r="E30" s="162" t="s">
        <v>96</v>
      </c>
      <c r="F30" s="166"/>
      <c r="G30" s="167"/>
      <c r="H30" s="79">
        <v>7</v>
      </c>
      <c r="I30" s="78"/>
      <c r="J30" s="81">
        <v>4</v>
      </c>
      <c r="K30" s="81"/>
      <c r="L30" s="81">
        <v>3</v>
      </c>
      <c r="M30" s="72"/>
      <c r="N30" s="103"/>
      <c r="O30" s="104"/>
      <c r="P30" s="104"/>
      <c r="Q30" s="104"/>
      <c r="R30" s="104"/>
      <c r="S30" s="104"/>
      <c r="T30" s="105"/>
      <c r="U30" s="90"/>
      <c r="V30" s="78"/>
      <c r="W30" s="81"/>
      <c r="X30" s="78"/>
      <c r="Y30" s="83"/>
      <c r="Z30" s="78"/>
    </row>
    <row r="31" spans="2:29" ht="15.75" customHeight="1" x14ac:dyDescent="0.15">
      <c r="B31" s="108"/>
      <c r="C31" s="108"/>
      <c r="D31" s="108"/>
      <c r="E31" s="162" t="s">
        <v>97</v>
      </c>
      <c r="F31" s="166"/>
      <c r="G31" s="167"/>
      <c r="H31" s="79">
        <v>3</v>
      </c>
      <c r="I31" s="78"/>
      <c r="J31" s="81">
        <v>2</v>
      </c>
      <c r="K31" s="81"/>
      <c r="L31" s="81">
        <v>1</v>
      </c>
      <c r="M31" s="72"/>
      <c r="N31" s="103"/>
      <c r="O31" s="104"/>
      <c r="P31" s="104"/>
      <c r="Q31" s="104"/>
      <c r="R31" s="104"/>
      <c r="S31" s="104"/>
      <c r="T31" s="105"/>
      <c r="U31" s="90"/>
      <c r="V31" s="78"/>
      <c r="W31" s="81"/>
      <c r="X31" s="78"/>
      <c r="Y31" s="83"/>
      <c r="Z31" s="78"/>
    </row>
    <row r="32" spans="2:29" ht="15.75" customHeight="1" x14ac:dyDescent="0.15">
      <c r="B32" s="108"/>
      <c r="C32" s="108"/>
      <c r="D32" s="108"/>
      <c r="E32" s="162" t="s">
        <v>85</v>
      </c>
      <c r="F32" s="166"/>
      <c r="G32" s="167"/>
      <c r="H32" s="79">
        <v>7</v>
      </c>
      <c r="I32" s="78"/>
      <c r="J32" s="81">
        <v>5</v>
      </c>
      <c r="K32" s="81"/>
      <c r="L32" s="81">
        <v>2</v>
      </c>
      <c r="M32" s="72"/>
      <c r="N32" s="164" t="s">
        <v>25</v>
      </c>
      <c r="O32" s="165"/>
      <c r="P32" s="165"/>
      <c r="Q32" s="165"/>
      <c r="R32" s="165"/>
      <c r="S32" s="165"/>
      <c r="T32" s="163"/>
      <c r="U32" s="90">
        <v>1</v>
      </c>
      <c r="V32" s="78"/>
      <c r="W32" s="81">
        <v>1</v>
      </c>
      <c r="X32" s="78"/>
      <c r="Y32" s="83"/>
      <c r="Z32" s="78"/>
    </row>
    <row r="33" spans="2:29" ht="15.75" customHeight="1" x14ac:dyDescent="0.15">
      <c r="B33" s="108"/>
      <c r="C33" s="162" t="s">
        <v>28</v>
      </c>
      <c r="D33" s="162"/>
      <c r="E33" s="162"/>
      <c r="F33" s="162"/>
      <c r="G33" s="72"/>
      <c r="H33" s="79">
        <v>3</v>
      </c>
      <c r="I33" s="78"/>
      <c r="J33" s="81">
        <v>1</v>
      </c>
      <c r="K33" s="81"/>
      <c r="L33" s="81">
        <v>2</v>
      </c>
      <c r="M33" s="72"/>
      <c r="N33" s="103"/>
      <c r="O33" s="104"/>
      <c r="P33" s="104"/>
      <c r="Q33" s="104"/>
      <c r="R33" s="104"/>
      <c r="S33" s="102"/>
      <c r="T33" s="105"/>
      <c r="U33" s="82"/>
      <c r="V33" s="78"/>
      <c r="W33" s="78"/>
      <c r="X33" s="78"/>
      <c r="Y33" s="78"/>
      <c r="Z33" s="78"/>
    </row>
    <row r="34" spans="2:29" ht="15.75" customHeight="1" x14ac:dyDescent="0.15">
      <c r="B34" s="108"/>
      <c r="C34" s="108"/>
      <c r="D34" s="108"/>
      <c r="E34" s="162" t="s">
        <v>30</v>
      </c>
      <c r="F34" s="162"/>
      <c r="G34" s="163"/>
      <c r="H34" s="79">
        <v>19</v>
      </c>
      <c r="I34" s="78"/>
      <c r="J34" s="81">
        <v>19</v>
      </c>
      <c r="K34" s="81"/>
      <c r="L34" s="81"/>
      <c r="M34" s="72"/>
      <c r="N34" s="164" t="s">
        <v>27</v>
      </c>
      <c r="O34" s="165"/>
      <c r="P34" s="165"/>
      <c r="Q34" s="165"/>
      <c r="R34" s="165"/>
      <c r="S34" s="104"/>
      <c r="T34" s="105"/>
      <c r="U34" s="95">
        <v>329</v>
      </c>
      <c r="V34" s="78"/>
      <c r="W34" s="81">
        <v>81</v>
      </c>
      <c r="X34" s="118"/>
      <c r="Y34" s="81">
        <v>248</v>
      </c>
      <c r="Z34" s="78"/>
    </row>
    <row r="35" spans="2:29" ht="15.75" customHeight="1" x14ac:dyDescent="0.15">
      <c r="B35" s="108"/>
      <c r="C35" s="108"/>
      <c r="D35" s="108"/>
      <c r="E35" s="162" t="s">
        <v>46</v>
      </c>
      <c r="F35" s="162"/>
      <c r="G35" s="163"/>
      <c r="H35" s="79">
        <v>16</v>
      </c>
      <c r="I35" s="78"/>
      <c r="J35" s="81">
        <v>7</v>
      </c>
      <c r="K35" s="81"/>
      <c r="L35" s="81">
        <v>9</v>
      </c>
      <c r="M35" s="72"/>
      <c r="N35" s="164" t="s">
        <v>50</v>
      </c>
      <c r="O35" s="165"/>
      <c r="P35" s="165"/>
      <c r="Q35" s="165"/>
      <c r="R35" s="165"/>
      <c r="S35" s="165"/>
      <c r="T35" s="163"/>
      <c r="U35" s="95">
        <v>3</v>
      </c>
      <c r="V35" s="78"/>
      <c r="W35" s="81">
        <v>3</v>
      </c>
      <c r="X35" s="78"/>
      <c r="Y35" s="83"/>
      <c r="Z35" s="78"/>
    </row>
    <row r="36" spans="2:29" ht="15.75" customHeight="1" x14ac:dyDescent="0.15">
      <c r="B36" s="108"/>
      <c r="C36" s="108"/>
      <c r="D36" s="108"/>
      <c r="E36" s="174" t="s">
        <v>47</v>
      </c>
      <c r="F36" s="174"/>
      <c r="G36" s="175"/>
      <c r="H36" s="79">
        <v>11</v>
      </c>
      <c r="I36" s="78"/>
      <c r="J36" s="81">
        <v>5</v>
      </c>
      <c r="K36" s="81"/>
      <c r="L36" s="81">
        <v>6</v>
      </c>
      <c r="M36" s="72"/>
      <c r="N36" s="103"/>
      <c r="O36" s="162" t="s">
        <v>29</v>
      </c>
      <c r="P36" s="162"/>
      <c r="Q36" s="162"/>
      <c r="R36" s="162"/>
      <c r="S36" s="104"/>
      <c r="T36" s="105"/>
      <c r="U36" s="95">
        <v>1</v>
      </c>
      <c r="V36" s="78"/>
      <c r="W36" s="83">
        <v>1</v>
      </c>
      <c r="X36" s="78"/>
      <c r="Y36" s="81"/>
      <c r="Z36" s="78"/>
    </row>
    <row r="37" spans="2:29" ht="15.75" customHeight="1" x14ac:dyDescent="0.15">
      <c r="B37" s="108"/>
      <c r="C37" s="108"/>
      <c r="D37" s="108"/>
      <c r="E37" s="162" t="s">
        <v>32</v>
      </c>
      <c r="F37" s="162"/>
      <c r="G37" s="163"/>
      <c r="H37" s="79">
        <v>14</v>
      </c>
      <c r="I37" s="78"/>
      <c r="J37" s="81">
        <v>7</v>
      </c>
      <c r="K37" s="81"/>
      <c r="L37" s="81">
        <v>7</v>
      </c>
      <c r="M37" s="72"/>
      <c r="N37" s="103"/>
      <c r="O37" s="102"/>
      <c r="P37" s="102"/>
      <c r="Q37" s="162" t="s">
        <v>5</v>
      </c>
      <c r="R37" s="162"/>
      <c r="S37" s="162"/>
      <c r="T37" s="163"/>
      <c r="U37" s="95">
        <v>6</v>
      </c>
      <c r="V37" s="78"/>
      <c r="W37" s="81">
        <v>6</v>
      </c>
      <c r="X37" s="78"/>
      <c r="Y37" s="81"/>
      <c r="Z37" s="78"/>
    </row>
    <row r="38" spans="2:29" ht="15.75" customHeight="1" x14ac:dyDescent="0.15">
      <c r="B38" s="108"/>
      <c r="C38" s="170" t="s">
        <v>98</v>
      </c>
      <c r="D38" s="170"/>
      <c r="E38" s="170"/>
      <c r="F38" s="170"/>
      <c r="G38" s="171"/>
      <c r="H38" s="79">
        <v>1</v>
      </c>
      <c r="I38" s="78"/>
      <c r="J38" s="81">
        <v>1</v>
      </c>
      <c r="K38" s="81"/>
      <c r="L38" s="81"/>
      <c r="M38" s="72"/>
      <c r="N38" s="103"/>
      <c r="O38" s="102"/>
      <c r="P38" s="102"/>
      <c r="Q38" s="162" t="s">
        <v>109</v>
      </c>
      <c r="R38" s="162"/>
      <c r="S38" s="162"/>
      <c r="T38" s="163"/>
      <c r="U38" s="95">
        <v>6</v>
      </c>
      <c r="V38" s="78"/>
      <c r="W38" s="81">
        <v>5</v>
      </c>
      <c r="X38" s="78"/>
      <c r="Y38" s="81">
        <v>1</v>
      </c>
      <c r="Z38" s="78"/>
    </row>
    <row r="39" spans="2:29" ht="15.75" customHeight="1" x14ac:dyDescent="0.15">
      <c r="B39" s="108"/>
      <c r="C39" s="108"/>
      <c r="D39" s="108"/>
      <c r="E39" s="162" t="s">
        <v>62</v>
      </c>
      <c r="F39" s="162"/>
      <c r="G39" s="163"/>
      <c r="H39" s="79">
        <v>9</v>
      </c>
      <c r="I39" s="78"/>
      <c r="J39" s="81">
        <v>6</v>
      </c>
      <c r="K39" s="81"/>
      <c r="L39" s="81">
        <v>3</v>
      </c>
      <c r="M39" s="72"/>
      <c r="N39" s="103"/>
      <c r="O39" s="108"/>
      <c r="P39" s="108"/>
      <c r="Q39" s="162" t="s">
        <v>31</v>
      </c>
      <c r="R39" s="162"/>
      <c r="S39" s="162"/>
      <c r="T39" s="163"/>
      <c r="U39" s="95">
        <v>11</v>
      </c>
      <c r="V39" s="78"/>
      <c r="W39" s="81">
        <v>6</v>
      </c>
      <c r="X39" s="78"/>
      <c r="Y39" s="81">
        <v>5</v>
      </c>
      <c r="Z39" s="78"/>
    </row>
    <row r="40" spans="2:29" ht="15.75" customHeight="1" x14ac:dyDescent="0.15">
      <c r="B40" s="108"/>
      <c r="C40" s="108"/>
      <c r="D40" s="108"/>
      <c r="E40" s="162" t="s">
        <v>34</v>
      </c>
      <c r="F40" s="162"/>
      <c r="G40" s="163"/>
      <c r="H40" s="79">
        <v>15</v>
      </c>
      <c r="I40" s="78"/>
      <c r="J40" s="81">
        <v>6</v>
      </c>
      <c r="K40" s="81"/>
      <c r="L40" s="81">
        <v>9</v>
      </c>
      <c r="M40" s="72"/>
      <c r="N40" s="103"/>
      <c r="O40" s="162" t="s">
        <v>33</v>
      </c>
      <c r="P40" s="162"/>
      <c r="Q40" s="162"/>
      <c r="R40" s="162"/>
      <c r="S40" s="108"/>
      <c r="T40" s="72"/>
      <c r="U40" s="95">
        <v>1</v>
      </c>
      <c r="V40" s="78"/>
      <c r="W40" s="81">
        <v>1</v>
      </c>
      <c r="X40" s="78"/>
      <c r="Y40" s="81"/>
      <c r="Z40" s="78"/>
      <c r="AC40" s="19"/>
    </row>
    <row r="41" spans="2:29" ht="15.75" customHeight="1" x14ac:dyDescent="0.15">
      <c r="B41" s="108"/>
      <c r="C41" s="108"/>
      <c r="D41" s="108"/>
      <c r="E41" s="162" t="s">
        <v>41</v>
      </c>
      <c r="F41" s="162"/>
      <c r="G41" s="163"/>
      <c r="H41" s="79">
        <v>24</v>
      </c>
      <c r="I41" s="78"/>
      <c r="J41" s="81">
        <v>1</v>
      </c>
      <c r="K41" s="81"/>
      <c r="L41" s="81">
        <v>23</v>
      </c>
      <c r="M41" s="72"/>
      <c r="N41" s="103"/>
      <c r="O41" s="108"/>
      <c r="P41" s="108"/>
      <c r="Q41" s="162" t="s">
        <v>110</v>
      </c>
      <c r="R41" s="162"/>
      <c r="S41" s="162"/>
      <c r="T41" s="163"/>
      <c r="U41" s="95">
        <v>84</v>
      </c>
      <c r="V41" s="78"/>
      <c r="W41" s="81">
        <v>39</v>
      </c>
      <c r="X41" s="78"/>
      <c r="Y41" s="81">
        <v>45</v>
      </c>
      <c r="Z41" s="78"/>
    </row>
    <row r="42" spans="2:29" ht="15.75" customHeight="1" x14ac:dyDescent="0.15">
      <c r="B42" s="108"/>
      <c r="C42" s="108"/>
      <c r="D42" s="108"/>
      <c r="E42" s="160" t="s">
        <v>99</v>
      </c>
      <c r="F42" s="160"/>
      <c r="G42" s="161"/>
      <c r="H42" s="79">
        <v>13</v>
      </c>
      <c r="I42" s="78"/>
      <c r="J42" s="81">
        <v>3</v>
      </c>
      <c r="K42" s="81"/>
      <c r="L42" s="81">
        <v>10</v>
      </c>
      <c r="M42" s="72"/>
      <c r="N42" s="103"/>
      <c r="O42" s="162" t="s">
        <v>49</v>
      </c>
      <c r="P42" s="162"/>
      <c r="Q42" s="162"/>
      <c r="R42" s="162"/>
      <c r="S42" s="108"/>
      <c r="T42" s="72"/>
      <c r="U42" s="95">
        <v>1</v>
      </c>
      <c r="V42" s="78"/>
      <c r="W42" s="81"/>
      <c r="X42" s="78"/>
      <c r="Y42" s="81">
        <v>1</v>
      </c>
      <c r="Z42" s="78"/>
    </row>
    <row r="43" spans="2:29" ht="15.75" customHeight="1" x14ac:dyDescent="0.15">
      <c r="B43" s="108"/>
      <c r="C43" s="173" t="s">
        <v>52</v>
      </c>
      <c r="D43" s="173"/>
      <c r="E43" s="173"/>
      <c r="F43" s="173"/>
      <c r="G43" s="72"/>
      <c r="H43" s="79">
        <v>1</v>
      </c>
      <c r="I43" s="88"/>
      <c r="J43" s="81">
        <v>1</v>
      </c>
      <c r="K43" s="89"/>
      <c r="L43" s="81"/>
      <c r="M43" s="72"/>
      <c r="N43" s="103"/>
      <c r="O43" s="108"/>
      <c r="P43" s="108"/>
      <c r="Q43" s="162" t="s">
        <v>111</v>
      </c>
      <c r="R43" s="162"/>
      <c r="S43" s="162"/>
      <c r="T43" s="163"/>
      <c r="U43" s="95">
        <v>12</v>
      </c>
      <c r="V43" s="78"/>
      <c r="W43" s="81">
        <v>4</v>
      </c>
      <c r="X43" s="78"/>
      <c r="Y43" s="81">
        <v>8</v>
      </c>
      <c r="Z43" s="78"/>
    </row>
    <row r="44" spans="2:29" ht="15.75" customHeight="1" x14ac:dyDescent="0.15">
      <c r="B44" s="108"/>
      <c r="C44" s="108"/>
      <c r="D44" s="108"/>
      <c r="E44" s="162" t="s">
        <v>100</v>
      </c>
      <c r="F44" s="162"/>
      <c r="G44" s="163"/>
      <c r="H44" s="79">
        <v>7</v>
      </c>
      <c r="I44" s="78"/>
      <c r="J44" s="81">
        <v>5</v>
      </c>
      <c r="K44" s="78"/>
      <c r="L44" s="81">
        <v>2</v>
      </c>
      <c r="M44" s="72"/>
      <c r="N44" s="103"/>
      <c r="O44" s="165" t="s">
        <v>38</v>
      </c>
      <c r="P44" s="165"/>
      <c r="Q44" s="165"/>
      <c r="R44" s="165"/>
      <c r="S44" s="73"/>
      <c r="T44" s="72"/>
      <c r="U44" s="95">
        <v>1</v>
      </c>
      <c r="V44" s="78"/>
      <c r="W44" s="81"/>
      <c r="X44" s="78"/>
      <c r="Y44" s="81">
        <v>1</v>
      </c>
      <c r="Z44" s="78"/>
    </row>
    <row r="45" spans="2:29" ht="15.75" customHeight="1" x14ac:dyDescent="0.15">
      <c r="B45" s="108"/>
      <c r="C45" s="117"/>
      <c r="D45" s="117"/>
      <c r="E45" s="162" t="s">
        <v>101</v>
      </c>
      <c r="F45" s="162"/>
      <c r="G45" s="163"/>
      <c r="H45" s="79">
        <v>2</v>
      </c>
      <c r="I45" s="78"/>
      <c r="J45" s="81">
        <v>2</v>
      </c>
      <c r="K45" s="78"/>
      <c r="L45" s="81"/>
      <c r="M45" s="72"/>
      <c r="N45" s="103"/>
      <c r="O45" s="108"/>
      <c r="P45" s="108"/>
      <c r="Q45" s="162" t="s">
        <v>112</v>
      </c>
      <c r="R45" s="162"/>
      <c r="S45" s="162"/>
      <c r="T45" s="163"/>
      <c r="U45" s="95">
        <v>191</v>
      </c>
      <c r="V45" s="78"/>
      <c r="W45" s="81">
        <v>11</v>
      </c>
      <c r="X45" s="78"/>
      <c r="Y45" s="81">
        <v>180</v>
      </c>
      <c r="Z45" s="78"/>
    </row>
    <row r="46" spans="2:29" ht="14.25" customHeight="1" x14ac:dyDescent="0.15">
      <c r="B46" s="108"/>
      <c r="C46" s="117"/>
      <c r="D46" s="117"/>
      <c r="E46" s="162" t="s">
        <v>70</v>
      </c>
      <c r="F46" s="162"/>
      <c r="G46" s="163"/>
      <c r="H46" s="79">
        <v>9</v>
      </c>
      <c r="I46" s="78"/>
      <c r="J46" s="81">
        <v>9</v>
      </c>
      <c r="K46" s="78"/>
      <c r="L46" s="81"/>
      <c r="M46" s="72"/>
      <c r="N46" s="103"/>
      <c r="O46" s="165" t="s">
        <v>113</v>
      </c>
      <c r="P46" s="165"/>
      <c r="Q46" s="165"/>
      <c r="R46" s="165"/>
      <c r="S46" s="73"/>
      <c r="T46" s="72"/>
      <c r="U46" s="95">
        <v>1</v>
      </c>
      <c r="V46" s="78"/>
      <c r="W46" s="81">
        <v>1</v>
      </c>
      <c r="X46" s="78"/>
      <c r="Y46" s="81"/>
      <c r="Z46" s="78"/>
    </row>
    <row r="47" spans="2:29" ht="15.75" customHeight="1" x14ac:dyDescent="0.15">
      <c r="B47" s="108"/>
      <c r="C47" s="108"/>
      <c r="D47" s="108"/>
      <c r="E47" s="162" t="s">
        <v>69</v>
      </c>
      <c r="F47" s="162"/>
      <c r="G47" s="163"/>
      <c r="H47" s="79">
        <v>8</v>
      </c>
      <c r="I47" s="78"/>
      <c r="J47" s="81">
        <v>6</v>
      </c>
      <c r="K47" s="78"/>
      <c r="L47" s="81">
        <v>2</v>
      </c>
      <c r="M47" s="72"/>
      <c r="N47" s="103"/>
      <c r="O47" s="73"/>
      <c r="P47" s="73"/>
      <c r="Q47" s="165" t="s">
        <v>114</v>
      </c>
      <c r="R47" s="165"/>
      <c r="S47" s="165"/>
      <c r="T47" s="163"/>
      <c r="U47" s="95">
        <v>11</v>
      </c>
      <c r="V47" s="78"/>
      <c r="W47" s="81">
        <v>4</v>
      </c>
      <c r="X47" s="78"/>
      <c r="Y47" s="81">
        <v>7</v>
      </c>
      <c r="Z47" s="78"/>
    </row>
    <row r="48" spans="2:29" ht="15.75" customHeight="1" x14ac:dyDescent="0.15">
      <c r="B48" s="108"/>
      <c r="C48" s="108"/>
      <c r="D48" s="108"/>
      <c r="E48" s="162" t="s">
        <v>5</v>
      </c>
      <c r="F48" s="162"/>
      <c r="G48" s="163"/>
      <c r="H48" s="79">
        <v>11</v>
      </c>
      <c r="I48" s="78"/>
      <c r="J48" s="81">
        <v>9</v>
      </c>
      <c r="K48" s="78"/>
      <c r="L48" s="81">
        <v>2</v>
      </c>
      <c r="M48" s="72"/>
      <c r="N48" s="103"/>
      <c r="O48" s="102"/>
      <c r="P48" s="102"/>
      <c r="Q48" s="108"/>
      <c r="R48" s="108"/>
      <c r="S48" s="108"/>
      <c r="T48" s="72"/>
      <c r="U48" s="95"/>
      <c r="V48" s="78"/>
      <c r="W48" s="81"/>
      <c r="X48" s="78"/>
      <c r="Y48" s="81"/>
      <c r="Z48" s="78"/>
    </row>
    <row r="49" spans="2:26" ht="13.5" customHeight="1" x14ac:dyDescent="0.15">
      <c r="B49" s="108"/>
      <c r="C49" s="168" t="s">
        <v>102</v>
      </c>
      <c r="D49" s="168"/>
      <c r="E49" s="168"/>
      <c r="F49" s="168"/>
      <c r="G49" s="169"/>
      <c r="H49" s="79">
        <v>1</v>
      </c>
      <c r="I49" s="88"/>
      <c r="J49" s="81">
        <v>1</v>
      </c>
      <c r="K49" s="89"/>
      <c r="L49" s="81"/>
      <c r="M49" s="72"/>
      <c r="N49" s="103"/>
      <c r="O49" s="102"/>
      <c r="P49" s="102"/>
      <c r="Q49" s="108"/>
      <c r="R49" s="108"/>
      <c r="S49" s="108"/>
      <c r="T49" s="72"/>
      <c r="U49" s="95"/>
      <c r="V49" s="78"/>
      <c r="W49" s="81"/>
      <c r="X49" s="78"/>
      <c r="Y49" s="81"/>
      <c r="Z49" s="78"/>
    </row>
    <row r="50" spans="2:26" x14ac:dyDescent="0.15">
      <c r="B50" s="108"/>
      <c r="C50" s="107"/>
      <c r="D50" s="107"/>
      <c r="E50" s="162" t="s">
        <v>103</v>
      </c>
      <c r="F50" s="162"/>
      <c r="G50" s="163"/>
      <c r="H50" s="79">
        <v>6</v>
      </c>
      <c r="I50" s="78"/>
      <c r="J50" s="81">
        <v>6</v>
      </c>
      <c r="K50" s="78"/>
      <c r="L50" s="81"/>
      <c r="M50" s="72"/>
      <c r="N50" s="103"/>
      <c r="O50" s="102"/>
      <c r="P50" s="102"/>
      <c r="Q50" s="108"/>
      <c r="R50" s="108"/>
      <c r="S50" s="108"/>
      <c r="T50" s="72"/>
      <c r="U50" s="95"/>
      <c r="V50" s="78"/>
      <c r="W50" s="81"/>
      <c r="X50" s="78"/>
      <c r="Y50" s="81"/>
      <c r="Z50" s="78"/>
    </row>
    <row r="51" spans="2:26" ht="12.95" customHeight="1" x14ac:dyDescent="0.15">
      <c r="B51" s="108"/>
      <c r="C51" s="108"/>
      <c r="D51" s="108"/>
      <c r="E51" s="162" t="s">
        <v>104</v>
      </c>
      <c r="F51" s="162"/>
      <c r="G51" s="163"/>
      <c r="H51" s="79">
        <v>9</v>
      </c>
      <c r="I51" s="78"/>
      <c r="J51" s="81">
        <v>7</v>
      </c>
      <c r="K51" s="78"/>
      <c r="L51" s="81">
        <v>2</v>
      </c>
      <c r="M51" s="72"/>
      <c r="N51" s="103"/>
      <c r="O51" s="108"/>
      <c r="P51" s="108"/>
      <c r="Q51" s="108"/>
      <c r="R51" s="108"/>
      <c r="S51" s="102"/>
      <c r="T51" s="105"/>
      <c r="U51" s="95"/>
      <c r="V51" s="78"/>
      <c r="W51" s="81"/>
      <c r="X51" s="78"/>
      <c r="Y51" s="83"/>
      <c r="Z51" s="78"/>
    </row>
    <row r="52" spans="2:26" ht="12.95" customHeight="1" x14ac:dyDescent="0.15">
      <c r="B52" s="108"/>
      <c r="C52" s="108"/>
      <c r="D52" s="108"/>
      <c r="E52" s="162" t="s">
        <v>105</v>
      </c>
      <c r="F52" s="162"/>
      <c r="G52" s="163"/>
      <c r="H52" s="79">
        <v>11</v>
      </c>
      <c r="I52" s="78"/>
      <c r="J52" s="81">
        <v>11</v>
      </c>
      <c r="K52" s="78"/>
      <c r="L52" s="81"/>
      <c r="M52" s="72"/>
      <c r="N52" s="103"/>
      <c r="O52" s="104"/>
      <c r="P52" s="104"/>
      <c r="Q52" s="73"/>
      <c r="R52" s="73"/>
      <c r="S52" s="73"/>
      <c r="T52" s="72"/>
      <c r="U52" s="95"/>
      <c r="V52" s="78"/>
      <c r="W52" s="81"/>
      <c r="X52" s="78"/>
      <c r="Y52" s="81"/>
      <c r="Z52" s="78"/>
    </row>
    <row r="53" spans="2:26" ht="12.95" customHeight="1" x14ac:dyDescent="0.15">
      <c r="B53" s="108"/>
      <c r="C53" s="108"/>
      <c r="D53" s="108"/>
      <c r="E53" s="162" t="s">
        <v>26</v>
      </c>
      <c r="F53" s="162"/>
      <c r="G53" s="163"/>
      <c r="H53" s="79">
        <v>10</v>
      </c>
      <c r="I53" s="78"/>
      <c r="J53" s="81">
        <v>9</v>
      </c>
      <c r="K53" s="78"/>
      <c r="L53" s="81">
        <v>1</v>
      </c>
      <c r="M53" s="72"/>
      <c r="N53" s="103"/>
      <c r="O53" s="108"/>
      <c r="P53" s="108"/>
      <c r="Q53" s="108"/>
      <c r="R53" s="108"/>
      <c r="S53" s="104"/>
      <c r="T53" s="105"/>
      <c r="U53" s="95"/>
      <c r="V53" s="78"/>
      <c r="W53" s="96"/>
      <c r="X53" s="78"/>
      <c r="Y53" s="83"/>
      <c r="Z53" s="78"/>
    </row>
    <row r="54" spans="2:26" ht="12.95" customHeight="1" x14ac:dyDescent="0.15">
      <c r="B54" s="108"/>
      <c r="C54" s="108"/>
      <c r="D54" s="108"/>
      <c r="E54" s="160"/>
      <c r="F54" s="160"/>
      <c r="G54" s="161"/>
      <c r="H54" s="81"/>
      <c r="I54" s="78"/>
      <c r="J54" s="81"/>
      <c r="K54" s="81"/>
      <c r="L54" s="81"/>
      <c r="M54" s="72"/>
      <c r="N54" s="103"/>
      <c r="O54" s="102"/>
      <c r="P54" s="102"/>
      <c r="Q54" s="108"/>
      <c r="R54" s="108"/>
      <c r="S54" s="108"/>
      <c r="T54" s="72"/>
      <c r="U54" s="95"/>
      <c r="V54" s="78"/>
      <c r="W54" s="81"/>
      <c r="X54" s="78"/>
      <c r="Y54" s="81"/>
      <c r="Z54" s="78"/>
    </row>
    <row r="55" spans="2:26" x14ac:dyDescent="0.15">
      <c r="B55" s="108"/>
      <c r="C55" s="173"/>
      <c r="D55" s="173"/>
      <c r="E55" s="173"/>
      <c r="F55" s="173"/>
      <c r="G55" s="72"/>
      <c r="H55" s="79"/>
      <c r="I55" s="88"/>
      <c r="J55" s="81"/>
      <c r="K55" s="89"/>
      <c r="L55" s="81"/>
      <c r="M55" s="72"/>
      <c r="N55" s="103"/>
      <c r="O55" s="102"/>
      <c r="P55" s="102"/>
      <c r="Q55" s="108"/>
      <c r="R55" s="108"/>
      <c r="S55" s="108"/>
      <c r="T55" s="72"/>
      <c r="U55" s="95"/>
      <c r="V55" s="78"/>
      <c r="W55" s="81"/>
      <c r="X55" s="78"/>
      <c r="Y55" s="81"/>
      <c r="Z55" s="78"/>
    </row>
    <row r="56" spans="2:26" x14ac:dyDescent="0.15">
      <c r="B56" s="108"/>
      <c r="C56" s="106"/>
      <c r="D56" s="106"/>
      <c r="E56" s="106"/>
      <c r="F56" s="106"/>
      <c r="G56" s="72"/>
      <c r="H56" s="79"/>
      <c r="I56" s="88"/>
      <c r="J56" s="81"/>
      <c r="K56" s="89"/>
      <c r="L56" s="81"/>
      <c r="M56" s="72"/>
      <c r="N56" s="103"/>
      <c r="O56" s="102"/>
      <c r="P56" s="102"/>
      <c r="Q56" s="108"/>
      <c r="R56" s="108"/>
      <c r="S56" s="108"/>
      <c r="T56" s="72"/>
      <c r="U56" s="95"/>
      <c r="V56" s="78"/>
      <c r="W56" s="81"/>
      <c r="X56" s="78"/>
      <c r="Y56" s="81"/>
      <c r="Z56" s="78"/>
    </row>
    <row r="57" spans="2:26" x14ac:dyDescent="0.15">
      <c r="B57" s="108"/>
      <c r="C57" s="108"/>
      <c r="D57" s="108"/>
      <c r="E57" s="162"/>
      <c r="F57" s="162"/>
      <c r="G57" s="163"/>
      <c r="H57" s="79"/>
      <c r="I57" s="78"/>
      <c r="J57" s="81"/>
      <c r="K57" s="78"/>
      <c r="L57" s="81"/>
      <c r="M57" s="72"/>
      <c r="N57" s="103"/>
      <c r="O57" s="108"/>
      <c r="P57" s="108"/>
      <c r="Q57" s="108"/>
      <c r="R57" s="108"/>
      <c r="S57" s="102"/>
      <c r="T57" s="105"/>
      <c r="U57" s="95"/>
      <c r="V57" s="78"/>
      <c r="W57" s="81"/>
      <c r="X57" s="78"/>
      <c r="Y57" s="83"/>
      <c r="Z57" s="78"/>
    </row>
    <row r="58" spans="2:26" x14ac:dyDescent="0.15">
      <c r="B58" s="108"/>
      <c r="C58" s="117"/>
      <c r="D58" s="117"/>
      <c r="E58" s="162"/>
      <c r="F58" s="162"/>
      <c r="G58" s="163"/>
      <c r="H58" s="79"/>
      <c r="I58" s="78"/>
      <c r="J58" s="81"/>
      <c r="K58" s="78"/>
      <c r="L58" s="81"/>
      <c r="M58" s="78"/>
      <c r="N58" s="103"/>
      <c r="O58" s="104"/>
      <c r="P58" s="104"/>
      <c r="Q58" s="73"/>
      <c r="R58" s="73"/>
      <c r="S58" s="73"/>
      <c r="T58" s="72"/>
      <c r="U58" s="95"/>
      <c r="V58" s="78"/>
      <c r="W58" s="81"/>
      <c r="X58" s="78"/>
      <c r="Y58" s="81"/>
      <c r="Z58" s="78"/>
    </row>
    <row r="59" spans="2:26" x14ac:dyDescent="0.15">
      <c r="B59" s="108"/>
      <c r="C59" s="117"/>
      <c r="D59" s="117"/>
      <c r="E59" s="162"/>
      <c r="F59" s="162"/>
      <c r="G59" s="163"/>
      <c r="H59" s="79"/>
      <c r="I59" s="78"/>
      <c r="J59" s="81"/>
      <c r="K59" s="78"/>
      <c r="L59" s="81"/>
      <c r="M59" s="78"/>
      <c r="N59" s="103"/>
      <c r="O59" s="108"/>
      <c r="P59" s="108"/>
      <c r="Q59" s="108"/>
      <c r="R59" s="108"/>
      <c r="S59" s="104"/>
      <c r="T59" s="105"/>
      <c r="U59" s="95"/>
      <c r="V59" s="78"/>
      <c r="W59" s="81"/>
      <c r="X59" s="78"/>
      <c r="Y59" s="81"/>
      <c r="Z59" s="73"/>
    </row>
    <row r="60" spans="2:26" x14ac:dyDescent="0.15">
      <c r="B60" s="108"/>
      <c r="C60" s="108"/>
      <c r="D60" s="108"/>
      <c r="E60" s="162"/>
      <c r="F60" s="162"/>
      <c r="G60" s="163"/>
      <c r="H60" s="79"/>
      <c r="I60" s="78"/>
      <c r="J60" s="81"/>
      <c r="K60" s="78"/>
      <c r="L60" s="81"/>
      <c r="M60" s="78"/>
      <c r="N60" s="103"/>
      <c r="O60" s="104"/>
      <c r="P60" s="104"/>
      <c r="Q60" s="73"/>
      <c r="R60" s="73"/>
      <c r="S60" s="73"/>
      <c r="T60" s="72"/>
      <c r="U60" s="95"/>
      <c r="V60" s="78"/>
      <c r="W60" s="81"/>
      <c r="X60" s="78"/>
      <c r="Y60" s="81"/>
      <c r="Z60" s="73"/>
    </row>
    <row r="61" spans="2:26" x14ac:dyDescent="0.15">
      <c r="B61" s="108"/>
      <c r="C61" s="108"/>
      <c r="D61" s="108"/>
      <c r="E61" s="162"/>
      <c r="F61" s="162"/>
      <c r="G61" s="163"/>
      <c r="H61" s="79"/>
      <c r="I61" s="78"/>
      <c r="J61" s="81"/>
      <c r="K61" s="78"/>
      <c r="L61" s="81"/>
      <c r="M61" s="78"/>
      <c r="N61" s="97"/>
      <c r="O61" s="98"/>
      <c r="P61" s="98"/>
      <c r="Q61" s="98"/>
      <c r="R61" s="98"/>
      <c r="S61" s="98"/>
      <c r="T61" s="99"/>
      <c r="U61" s="98"/>
      <c r="V61" s="98"/>
      <c r="W61" s="98"/>
      <c r="X61" s="98"/>
      <c r="Y61" s="98"/>
      <c r="Z61" s="108"/>
    </row>
    <row r="62" spans="2:26" x14ac:dyDescent="0.15">
      <c r="B62" s="100"/>
      <c r="C62" s="101"/>
      <c r="D62" s="101"/>
      <c r="E62" s="101"/>
      <c r="F62" s="101"/>
      <c r="G62" s="100"/>
      <c r="H62" s="100"/>
      <c r="I62" s="100"/>
      <c r="J62" s="100"/>
      <c r="K62" s="100"/>
      <c r="L62" s="100"/>
      <c r="M62" s="100"/>
      <c r="N62" s="73"/>
      <c r="O62" s="73"/>
      <c r="P62" s="73"/>
      <c r="Q62" s="73"/>
      <c r="R62" s="73"/>
      <c r="S62" s="73"/>
      <c r="T62" s="73"/>
      <c r="U62" s="108"/>
      <c r="V62" s="108"/>
      <c r="W62" s="108"/>
      <c r="X62" s="108"/>
      <c r="Y62" s="108"/>
      <c r="Z62" s="73"/>
    </row>
    <row r="63" spans="2:26" x14ac:dyDescent="0.15">
      <c r="B63" s="108"/>
      <c r="C63" s="172" t="s">
        <v>42</v>
      </c>
      <c r="D63" s="172"/>
      <c r="E63" s="172"/>
      <c r="F63" s="172"/>
      <c r="G63" s="172"/>
      <c r="H63" s="172"/>
      <c r="I63" s="172"/>
      <c r="J63" s="172"/>
      <c r="K63" s="172"/>
      <c r="L63" s="108"/>
      <c r="M63" s="73"/>
      <c r="N63" s="106"/>
      <c r="O63" s="106"/>
      <c r="P63" s="106"/>
      <c r="Q63" s="106"/>
      <c r="R63" s="106"/>
      <c r="S63" s="106"/>
      <c r="T63" s="106"/>
      <c r="U63" s="106"/>
      <c r="V63" s="108"/>
      <c r="W63" s="108"/>
      <c r="X63" s="108"/>
      <c r="Y63" s="108"/>
      <c r="Z63" s="73"/>
    </row>
    <row r="64" spans="2:26" x14ac:dyDescent="0.15">
      <c r="B64" s="108"/>
      <c r="C64" s="108" t="s">
        <v>55</v>
      </c>
      <c r="D64" s="106" t="s">
        <v>106</v>
      </c>
      <c r="E64" s="106"/>
      <c r="F64" s="106"/>
      <c r="G64" s="106"/>
      <c r="H64" s="106"/>
      <c r="I64" s="106"/>
      <c r="J64" s="106"/>
      <c r="K64" s="106"/>
      <c r="L64" s="106"/>
      <c r="M64" s="106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117"/>
    </row>
    <row r="65" spans="2:26" x14ac:dyDescent="0.15">
      <c r="B65" s="108"/>
      <c r="C65" s="108"/>
      <c r="D65" s="106" t="s">
        <v>107</v>
      </c>
      <c r="E65" s="106"/>
      <c r="F65" s="106"/>
      <c r="G65" s="106"/>
      <c r="H65" s="106"/>
      <c r="I65" s="106"/>
      <c r="J65" s="106"/>
      <c r="K65" s="106"/>
      <c r="L65" s="108"/>
      <c r="M65" s="73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</row>
  </sheetData>
  <mergeCells count="96">
    <mergeCell ref="O11:R11"/>
    <mergeCell ref="H3:T3"/>
    <mergeCell ref="B5:F5"/>
    <mergeCell ref="U5:Y5"/>
    <mergeCell ref="B6:G6"/>
    <mergeCell ref="H6:I6"/>
    <mergeCell ref="J6:K6"/>
    <mergeCell ref="L6:M6"/>
    <mergeCell ref="N6:T6"/>
    <mergeCell ref="U6:V6"/>
    <mergeCell ref="W6:X6"/>
    <mergeCell ref="Y6:Z6"/>
    <mergeCell ref="B8:G8"/>
    <mergeCell ref="N8:R8"/>
    <mergeCell ref="B10:F10"/>
    <mergeCell ref="N10:R10"/>
    <mergeCell ref="C18:F18"/>
    <mergeCell ref="O18:R18"/>
    <mergeCell ref="B12:F12"/>
    <mergeCell ref="Q12:T12"/>
    <mergeCell ref="C13:F13"/>
    <mergeCell ref="Q13:T13"/>
    <mergeCell ref="E14:G14"/>
    <mergeCell ref="Q14:T14"/>
    <mergeCell ref="E15:G15"/>
    <mergeCell ref="Q15:T15"/>
    <mergeCell ref="E16:G16"/>
    <mergeCell ref="E17:G17"/>
    <mergeCell ref="N17:S17"/>
    <mergeCell ref="E22:G22"/>
    <mergeCell ref="Q22:T22"/>
    <mergeCell ref="Q23:T23"/>
    <mergeCell ref="Q24:T24"/>
    <mergeCell ref="E19:G19"/>
    <mergeCell ref="Q19:T19"/>
    <mergeCell ref="E20:G20"/>
    <mergeCell ref="Q20:T20"/>
    <mergeCell ref="E21:G21"/>
    <mergeCell ref="Q21:T21"/>
    <mergeCell ref="C23:F23"/>
    <mergeCell ref="E24:G24"/>
    <mergeCell ref="N29:T29"/>
    <mergeCell ref="E30:G30"/>
    <mergeCell ref="E32:G32"/>
    <mergeCell ref="N32:T32"/>
    <mergeCell ref="E25:G25"/>
    <mergeCell ref="Q25:T25"/>
    <mergeCell ref="E26:G26"/>
    <mergeCell ref="E27:G27"/>
    <mergeCell ref="N27:T27"/>
    <mergeCell ref="C28:G28"/>
    <mergeCell ref="E31:G31"/>
    <mergeCell ref="E46:G46"/>
    <mergeCell ref="E47:G47"/>
    <mergeCell ref="E48:G48"/>
    <mergeCell ref="Q47:T47"/>
    <mergeCell ref="O46:R46"/>
    <mergeCell ref="E34:G34"/>
    <mergeCell ref="E42:G42"/>
    <mergeCell ref="E44:G44"/>
    <mergeCell ref="C43:F43"/>
    <mergeCell ref="Q43:T43"/>
    <mergeCell ref="O40:R40"/>
    <mergeCell ref="O42:R42"/>
    <mergeCell ref="O44:R44"/>
    <mergeCell ref="E40:G40"/>
    <mergeCell ref="Q39:T39"/>
    <mergeCell ref="Q41:T41"/>
    <mergeCell ref="E36:G36"/>
    <mergeCell ref="E37:G37"/>
    <mergeCell ref="Q38:T38"/>
    <mergeCell ref="O36:R36"/>
    <mergeCell ref="Q37:T37"/>
    <mergeCell ref="C63:K63"/>
    <mergeCell ref="C55:F55"/>
    <mergeCell ref="E57:G57"/>
    <mergeCell ref="E58:G58"/>
    <mergeCell ref="E59:G59"/>
    <mergeCell ref="E60:G60"/>
    <mergeCell ref="E61:G61"/>
    <mergeCell ref="E54:G54"/>
    <mergeCell ref="E35:G35"/>
    <mergeCell ref="N34:R34"/>
    <mergeCell ref="N35:T35"/>
    <mergeCell ref="E29:G29"/>
    <mergeCell ref="C49:G49"/>
    <mergeCell ref="E50:G50"/>
    <mergeCell ref="E51:G51"/>
    <mergeCell ref="E52:G52"/>
    <mergeCell ref="E53:G53"/>
    <mergeCell ref="C33:F33"/>
    <mergeCell ref="C38:G38"/>
    <mergeCell ref="E41:G41"/>
    <mergeCell ref="Q45:T45"/>
    <mergeCell ref="E45:G45"/>
    <mergeCell ref="E39:G39"/>
  </mergeCells>
  <phoneticPr fontId="1"/>
  <pageMargins left="0.39370078740157483" right="0" top="0.59055118110236227" bottom="0" header="0.51181102362204722" footer="0.51181102362204722"/>
  <pageSetup paperSize="9" orientation="portrait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zoomScaleNormal="100" workbookViewId="0">
      <selection activeCell="H3" sqref="H3:T3"/>
    </sheetView>
  </sheetViews>
  <sheetFormatPr defaultColWidth="9" defaultRowHeight="13.5" x14ac:dyDescent="0.15"/>
  <cols>
    <col min="1" max="1" width="5.125" style="33" customWidth="1"/>
    <col min="2" max="2" width="3.375" style="33" customWidth="1"/>
    <col min="3" max="4" width="2" style="33" customWidth="1"/>
    <col min="5" max="5" width="3.75" style="33" customWidth="1"/>
    <col min="6" max="6" width="2" style="33" customWidth="1"/>
    <col min="7" max="7" width="8.75" style="33" customWidth="1"/>
    <col min="8" max="8" width="8.25" style="33" bestFit="1" customWidth="1"/>
    <col min="9" max="9" width="2.875" style="33" customWidth="1"/>
    <col min="10" max="10" width="5.625" style="33" customWidth="1"/>
    <col min="11" max="11" width="1.25" style="33" customWidth="1"/>
    <col min="12" max="12" width="5.625" style="33" customWidth="1"/>
    <col min="13" max="13" width="1.875" style="33" customWidth="1"/>
    <col min="14" max="14" width="2.875" style="33" customWidth="1"/>
    <col min="15" max="16" width="2" style="33" customWidth="1"/>
    <col min="17" max="17" width="3.375" style="33" customWidth="1"/>
    <col min="18" max="19" width="3.75" style="33" customWidth="1"/>
    <col min="20" max="20" width="4.25" style="33" customWidth="1"/>
    <col min="21" max="21" width="8.25" style="33" bestFit="1" customWidth="1"/>
    <col min="22" max="22" width="2.875" style="33" customWidth="1"/>
    <col min="23" max="23" width="4.625" style="33" customWidth="1"/>
    <col min="24" max="24" width="2.375" style="33" customWidth="1"/>
    <col min="25" max="25" width="5.125" style="33" customWidth="1"/>
    <col min="26" max="26" width="2.375" style="33" customWidth="1"/>
    <col min="27" max="16384" width="9" style="33"/>
  </cols>
  <sheetData>
    <row r="1" spans="1:29" x14ac:dyDescent="0.15">
      <c r="A1" s="40"/>
      <c r="B1" s="40"/>
      <c r="C1" s="40"/>
      <c r="D1" s="40"/>
      <c r="E1" s="40"/>
      <c r="F1" s="40"/>
      <c r="G1" s="40"/>
      <c r="H1" s="40"/>
    </row>
    <row r="3" spans="1:29" ht="14.25" x14ac:dyDescent="0.15">
      <c r="H3" s="141" t="s">
        <v>122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5" spans="1:29" x14ac:dyDescent="0.15">
      <c r="B5" s="148" t="s">
        <v>78</v>
      </c>
      <c r="C5" s="148"/>
      <c r="D5" s="148"/>
      <c r="E5" s="148"/>
      <c r="F5" s="14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42" t="s">
        <v>116</v>
      </c>
      <c r="V5" s="142"/>
      <c r="W5" s="142"/>
      <c r="X5" s="142"/>
      <c r="Y5" s="142"/>
      <c r="Z5" s="1"/>
    </row>
    <row r="6" spans="1:29" ht="31.5" customHeight="1" x14ac:dyDescent="0.15">
      <c r="B6" s="143" t="s">
        <v>0</v>
      </c>
      <c r="C6" s="144"/>
      <c r="D6" s="144"/>
      <c r="E6" s="144"/>
      <c r="F6" s="144"/>
      <c r="G6" s="145"/>
      <c r="H6" s="143" t="s">
        <v>1</v>
      </c>
      <c r="I6" s="145"/>
      <c r="J6" s="143" t="s">
        <v>2</v>
      </c>
      <c r="K6" s="145"/>
      <c r="L6" s="146" t="s">
        <v>3</v>
      </c>
      <c r="M6" s="147"/>
      <c r="N6" s="143" t="s">
        <v>0</v>
      </c>
      <c r="O6" s="144"/>
      <c r="P6" s="144"/>
      <c r="Q6" s="144"/>
      <c r="R6" s="144"/>
      <c r="S6" s="144"/>
      <c r="T6" s="145"/>
      <c r="U6" s="143" t="s">
        <v>1</v>
      </c>
      <c r="V6" s="145"/>
      <c r="W6" s="143" t="s">
        <v>2</v>
      </c>
      <c r="X6" s="145"/>
      <c r="Y6" s="143" t="s">
        <v>3</v>
      </c>
      <c r="Z6" s="145"/>
    </row>
    <row r="7" spans="1:29" ht="9.4" customHeight="1" x14ac:dyDescent="0.15">
      <c r="B7" s="112"/>
      <c r="C7" s="112"/>
      <c r="D7" s="112"/>
      <c r="E7" s="112"/>
      <c r="F7" s="112"/>
      <c r="G7" s="72"/>
      <c r="H7" s="112"/>
      <c r="I7" s="112"/>
      <c r="J7" s="112"/>
      <c r="K7" s="112"/>
      <c r="L7" s="112"/>
      <c r="M7" s="73"/>
      <c r="N7" s="77"/>
      <c r="O7" s="112"/>
      <c r="P7" s="112"/>
      <c r="Q7" s="112"/>
      <c r="R7" s="112"/>
      <c r="S7" s="112"/>
      <c r="T7" s="72"/>
      <c r="U7" s="112"/>
      <c r="V7" s="112"/>
      <c r="W7" s="112"/>
      <c r="X7" s="112"/>
      <c r="Y7" s="112"/>
      <c r="Z7" s="112"/>
    </row>
    <row r="8" spans="1:29" ht="15.75" customHeight="1" x14ac:dyDescent="0.15">
      <c r="B8" s="178" t="s">
        <v>1</v>
      </c>
      <c r="C8" s="178"/>
      <c r="D8" s="178"/>
      <c r="E8" s="178"/>
      <c r="F8" s="178"/>
      <c r="G8" s="179"/>
      <c r="H8" s="74">
        <v>884</v>
      </c>
      <c r="I8" s="75"/>
      <c r="J8" s="116">
        <v>467</v>
      </c>
      <c r="K8" s="75"/>
      <c r="L8" s="116">
        <v>417</v>
      </c>
      <c r="M8" s="76"/>
      <c r="N8" s="164" t="s">
        <v>19</v>
      </c>
      <c r="O8" s="165"/>
      <c r="P8" s="165"/>
      <c r="Q8" s="165"/>
      <c r="R8" s="165"/>
      <c r="S8" s="115"/>
      <c r="T8" s="110"/>
      <c r="U8" s="90">
        <v>7</v>
      </c>
      <c r="V8" s="78"/>
      <c r="W8" s="83">
        <v>2</v>
      </c>
      <c r="X8" s="78"/>
      <c r="Y8" s="83">
        <v>5</v>
      </c>
      <c r="Z8" s="78"/>
    </row>
    <row r="9" spans="1:29" ht="15.75" customHeight="1" x14ac:dyDescent="0.15">
      <c r="B9" s="112"/>
      <c r="C9" s="112"/>
      <c r="D9" s="112"/>
      <c r="E9" s="112"/>
      <c r="F9" s="112"/>
      <c r="G9" s="72"/>
      <c r="H9" s="77"/>
      <c r="I9" s="73"/>
      <c r="J9" s="73"/>
      <c r="K9" s="73"/>
      <c r="L9" s="78"/>
      <c r="M9" s="72"/>
      <c r="N9" s="115"/>
      <c r="O9" s="115"/>
      <c r="P9" s="115"/>
      <c r="Q9" s="115"/>
      <c r="R9" s="115"/>
      <c r="S9" s="115"/>
      <c r="T9" s="110"/>
      <c r="U9" s="90"/>
      <c r="V9" s="91"/>
      <c r="W9" s="81"/>
      <c r="X9" s="78"/>
      <c r="Y9" s="81"/>
      <c r="Z9" s="78"/>
    </row>
    <row r="10" spans="1:29" ht="15.75" customHeight="1" x14ac:dyDescent="0.15">
      <c r="B10" s="162" t="s">
        <v>4</v>
      </c>
      <c r="C10" s="162"/>
      <c r="D10" s="162"/>
      <c r="E10" s="162"/>
      <c r="F10" s="162"/>
      <c r="G10" s="72"/>
      <c r="H10" s="79">
        <v>7</v>
      </c>
      <c r="I10" s="80"/>
      <c r="J10" s="81">
        <v>4</v>
      </c>
      <c r="K10" s="80"/>
      <c r="L10" s="81">
        <v>3</v>
      </c>
      <c r="M10" s="72"/>
      <c r="N10" s="164" t="s">
        <v>18</v>
      </c>
      <c r="O10" s="165"/>
      <c r="P10" s="165"/>
      <c r="Q10" s="165"/>
      <c r="R10" s="165"/>
      <c r="S10" s="109"/>
      <c r="T10" s="109"/>
      <c r="U10" s="90">
        <v>110</v>
      </c>
      <c r="V10" s="78"/>
      <c r="W10" s="81">
        <v>102</v>
      </c>
      <c r="X10" s="78"/>
      <c r="Y10" s="81">
        <v>8</v>
      </c>
      <c r="Z10" s="78"/>
    </row>
    <row r="11" spans="1:29" ht="15.75" customHeight="1" x14ac:dyDescent="0.15">
      <c r="B11" s="112"/>
      <c r="C11" s="112"/>
      <c r="D11" s="112"/>
      <c r="E11" s="112"/>
      <c r="F11" s="112"/>
      <c r="G11" s="72"/>
      <c r="H11" s="82"/>
      <c r="I11" s="78"/>
      <c r="J11" s="83"/>
      <c r="K11" s="78"/>
      <c r="L11" s="83"/>
      <c r="M11" s="72"/>
      <c r="N11" s="114"/>
      <c r="O11" s="162" t="s">
        <v>18</v>
      </c>
      <c r="P11" s="166"/>
      <c r="Q11" s="166"/>
      <c r="R11" s="166"/>
      <c r="S11" s="109"/>
      <c r="T11" s="109"/>
      <c r="U11" s="90">
        <v>1</v>
      </c>
      <c r="V11" s="91"/>
      <c r="W11" s="83">
        <v>1</v>
      </c>
      <c r="X11" s="78"/>
      <c r="Y11" s="83"/>
      <c r="Z11" s="78"/>
    </row>
    <row r="12" spans="1:29" ht="15.75" customHeight="1" x14ac:dyDescent="0.15">
      <c r="B12" s="162" t="s">
        <v>6</v>
      </c>
      <c r="C12" s="162"/>
      <c r="D12" s="162"/>
      <c r="E12" s="162"/>
      <c r="F12" s="162"/>
      <c r="G12" s="72"/>
      <c r="H12" s="79">
        <v>362</v>
      </c>
      <c r="I12" s="78"/>
      <c r="J12" s="83">
        <v>226</v>
      </c>
      <c r="K12" s="78"/>
      <c r="L12" s="83">
        <v>136</v>
      </c>
      <c r="M12" s="72"/>
      <c r="N12" s="114"/>
      <c r="O12" s="115"/>
      <c r="P12" s="115"/>
      <c r="Q12" s="162" t="s">
        <v>74</v>
      </c>
      <c r="R12" s="162"/>
      <c r="S12" s="162"/>
      <c r="T12" s="163"/>
      <c r="U12" s="90">
        <v>21</v>
      </c>
      <c r="V12" s="78"/>
      <c r="W12" s="81">
        <v>18</v>
      </c>
      <c r="X12" s="78"/>
      <c r="Y12" s="81">
        <v>3</v>
      </c>
      <c r="Z12" s="78"/>
    </row>
    <row r="13" spans="1:29" ht="15.75" customHeight="1" x14ac:dyDescent="0.15">
      <c r="B13" s="112"/>
      <c r="C13" s="162" t="s">
        <v>8</v>
      </c>
      <c r="D13" s="162"/>
      <c r="E13" s="162"/>
      <c r="F13" s="162"/>
      <c r="G13" s="72"/>
      <c r="H13" s="79">
        <v>1</v>
      </c>
      <c r="I13" s="81"/>
      <c r="J13" s="81">
        <v>1</v>
      </c>
      <c r="K13" s="81"/>
      <c r="L13" s="83"/>
      <c r="M13" s="72"/>
      <c r="N13" s="114"/>
      <c r="O13" s="115"/>
      <c r="P13" s="115"/>
      <c r="Q13" s="162" t="s">
        <v>43</v>
      </c>
      <c r="R13" s="162"/>
      <c r="S13" s="162"/>
      <c r="T13" s="163"/>
      <c r="U13" s="90">
        <v>47</v>
      </c>
      <c r="V13" s="78"/>
      <c r="W13" s="81">
        <v>44</v>
      </c>
      <c r="X13" s="78"/>
      <c r="Y13" s="81">
        <v>3</v>
      </c>
      <c r="Z13" s="78"/>
    </row>
    <row r="14" spans="1:29" ht="15.75" customHeight="1" x14ac:dyDescent="0.15">
      <c r="B14" s="112"/>
      <c r="C14" s="112"/>
      <c r="D14" s="112"/>
      <c r="E14" s="162" t="s">
        <v>51</v>
      </c>
      <c r="F14" s="162"/>
      <c r="G14" s="163"/>
      <c r="H14" s="79">
        <v>7</v>
      </c>
      <c r="I14" s="78"/>
      <c r="J14" s="81">
        <v>6</v>
      </c>
      <c r="K14" s="81"/>
      <c r="L14" s="81">
        <v>1</v>
      </c>
      <c r="M14" s="72"/>
      <c r="N14" s="114"/>
      <c r="O14" s="109"/>
      <c r="P14" s="109"/>
      <c r="Q14" s="162" t="s">
        <v>44</v>
      </c>
      <c r="R14" s="162"/>
      <c r="S14" s="162"/>
      <c r="T14" s="163"/>
      <c r="U14" s="90">
        <v>21</v>
      </c>
      <c r="V14" s="78"/>
      <c r="W14" s="81">
        <v>20</v>
      </c>
      <c r="X14" s="78"/>
      <c r="Y14" s="81">
        <v>1</v>
      </c>
      <c r="Z14" s="78"/>
    </row>
    <row r="15" spans="1:29" ht="15.75" customHeight="1" x14ac:dyDescent="0.15">
      <c r="B15" s="112"/>
      <c r="C15" s="112"/>
      <c r="D15" s="112"/>
      <c r="E15" s="162" t="s">
        <v>11</v>
      </c>
      <c r="F15" s="162"/>
      <c r="G15" s="163"/>
      <c r="H15" s="79">
        <v>6</v>
      </c>
      <c r="I15" s="78"/>
      <c r="J15" s="81">
        <v>6</v>
      </c>
      <c r="K15" s="81"/>
      <c r="L15" s="83"/>
      <c r="M15" s="72"/>
      <c r="N15" s="114"/>
      <c r="O15" s="115"/>
      <c r="P15" s="115"/>
      <c r="Q15" s="162" t="s">
        <v>57</v>
      </c>
      <c r="R15" s="162"/>
      <c r="S15" s="162"/>
      <c r="T15" s="163"/>
      <c r="U15" s="90">
        <v>20</v>
      </c>
      <c r="V15" s="78"/>
      <c r="W15" s="81">
        <v>19</v>
      </c>
      <c r="X15" s="78"/>
      <c r="Y15" s="81">
        <v>1</v>
      </c>
      <c r="Z15" s="78"/>
    </row>
    <row r="16" spans="1:29" ht="15.75" customHeight="1" x14ac:dyDescent="0.15">
      <c r="B16" s="112"/>
      <c r="C16" s="112"/>
      <c r="D16" s="112"/>
      <c r="E16" s="162" t="s">
        <v>16</v>
      </c>
      <c r="F16" s="162"/>
      <c r="G16" s="163"/>
      <c r="H16" s="79">
        <v>7</v>
      </c>
      <c r="I16" s="78"/>
      <c r="J16" s="81">
        <v>2</v>
      </c>
      <c r="K16" s="81"/>
      <c r="L16" s="81">
        <v>5</v>
      </c>
      <c r="M16" s="72"/>
      <c r="N16" s="114"/>
      <c r="O16" s="115"/>
      <c r="P16" s="115"/>
      <c r="Q16" s="109"/>
      <c r="R16" s="109"/>
      <c r="S16" s="109"/>
      <c r="T16" s="110"/>
      <c r="U16" s="90"/>
      <c r="V16" s="78"/>
      <c r="W16" s="81"/>
      <c r="X16" s="78"/>
      <c r="Y16" s="81"/>
      <c r="Z16" s="78"/>
      <c r="AA16" s="12"/>
      <c r="AB16" s="11"/>
      <c r="AC16" s="19"/>
    </row>
    <row r="17" spans="2:29" ht="15.75" customHeight="1" x14ac:dyDescent="0.15">
      <c r="B17" s="112"/>
      <c r="C17" s="112"/>
      <c r="D17" s="112"/>
      <c r="E17" s="162" t="s">
        <v>90</v>
      </c>
      <c r="F17" s="162"/>
      <c r="G17" s="163"/>
      <c r="H17" s="79">
        <v>6</v>
      </c>
      <c r="I17" s="78"/>
      <c r="J17" s="81">
        <v>4</v>
      </c>
      <c r="K17" s="81"/>
      <c r="L17" s="81">
        <v>2</v>
      </c>
      <c r="M17" s="72"/>
      <c r="N17" s="164" t="s">
        <v>9</v>
      </c>
      <c r="O17" s="165"/>
      <c r="P17" s="165"/>
      <c r="Q17" s="165"/>
      <c r="R17" s="165"/>
      <c r="S17" s="165"/>
      <c r="T17" s="92"/>
      <c r="U17" s="90">
        <v>53</v>
      </c>
      <c r="V17" s="78"/>
      <c r="W17" s="81">
        <v>33</v>
      </c>
      <c r="X17" s="78"/>
      <c r="Y17" s="81">
        <v>20</v>
      </c>
      <c r="Z17" s="78"/>
      <c r="AA17" s="19"/>
      <c r="AB17" s="11"/>
      <c r="AC17" s="19"/>
    </row>
    <row r="18" spans="2:29" ht="15.75" customHeight="1" x14ac:dyDescent="0.15">
      <c r="B18" s="112"/>
      <c r="C18" s="162" t="s">
        <v>12</v>
      </c>
      <c r="D18" s="162"/>
      <c r="E18" s="162"/>
      <c r="F18" s="162"/>
      <c r="G18" s="72"/>
      <c r="H18" s="79">
        <v>6</v>
      </c>
      <c r="I18" s="78"/>
      <c r="J18" s="81">
        <v>4</v>
      </c>
      <c r="K18" s="81"/>
      <c r="L18" s="83">
        <v>2</v>
      </c>
      <c r="M18" s="72"/>
      <c r="N18" s="114"/>
      <c r="O18" s="162" t="s">
        <v>10</v>
      </c>
      <c r="P18" s="166"/>
      <c r="Q18" s="166"/>
      <c r="R18" s="166"/>
      <c r="S18" s="93"/>
      <c r="T18" s="92"/>
      <c r="U18" s="90">
        <v>2</v>
      </c>
      <c r="V18" s="78"/>
      <c r="W18" s="81">
        <v>1</v>
      </c>
      <c r="X18" s="78"/>
      <c r="Y18" s="81">
        <v>1</v>
      </c>
      <c r="Z18" s="78"/>
      <c r="AA18" s="19"/>
      <c r="AB18" s="11"/>
      <c r="AC18" s="19"/>
    </row>
    <row r="19" spans="2:29" ht="15.75" customHeight="1" x14ac:dyDescent="0.15">
      <c r="B19" s="112"/>
      <c r="C19" s="112"/>
      <c r="D19" s="112"/>
      <c r="E19" s="162" t="s">
        <v>66</v>
      </c>
      <c r="F19" s="162"/>
      <c r="G19" s="163"/>
      <c r="H19" s="79">
        <v>9</v>
      </c>
      <c r="I19" s="78"/>
      <c r="J19" s="81">
        <v>5</v>
      </c>
      <c r="K19" s="81"/>
      <c r="L19" s="81">
        <v>4</v>
      </c>
      <c r="M19" s="72"/>
      <c r="N19" s="114"/>
      <c r="O19" s="109"/>
      <c r="P19" s="109"/>
      <c r="Q19" s="162" t="s">
        <v>64</v>
      </c>
      <c r="R19" s="162"/>
      <c r="S19" s="162"/>
      <c r="T19" s="163"/>
      <c r="U19" s="90">
        <v>7</v>
      </c>
      <c r="V19" s="78"/>
      <c r="W19" s="81">
        <v>4</v>
      </c>
      <c r="X19" s="78"/>
      <c r="Y19" s="81">
        <v>3</v>
      </c>
      <c r="Z19" s="78"/>
      <c r="AA19" s="19"/>
      <c r="AB19" s="11"/>
      <c r="AC19" s="19"/>
    </row>
    <row r="20" spans="2:29" ht="15.75" customHeight="1" x14ac:dyDescent="0.15">
      <c r="B20" s="112"/>
      <c r="C20" s="112"/>
      <c r="D20" s="112"/>
      <c r="E20" s="162" t="s">
        <v>15</v>
      </c>
      <c r="F20" s="162"/>
      <c r="G20" s="163"/>
      <c r="H20" s="79">
        <v>10</v>
      </c>
      <c r="I20" s="81"/>
      <c r="J20" s="81">
        <v>6</v>
      </c>
      <c r="K20" s="81"/>
      <c r="L20" s="81">
        <v>4</v>
      </c>
      <c r="M20" s="72"/>
      <c r="N20" s="114"/>
      <c r="O20" s="109"/>
      <c r="P20" s="109"/>
      <c r="Q20" s="162" t="s">
        <v>58</v>
      </c>
      <c r="R20" s="162"/>
      <c r="S20" s="162"/>
      <c r="T20" s="163"/>
      <c r="U20" s="90">
        <v>1</v>
      </c>
      <c r="V20" s="78"/>
      <c r="W20" s="81">
        <v>1</v>
      </c>
      <c r="X20" s="78"/>
      <c r="Y20" s="83"/>
      <c r="Z20" s="78"/>
    </row>
    <row r="21" spans="2:29" ht="15.75" customHeight="1" x14ac:dyDescent="0.15">
      <c r="B21" s="112"/>
      <c r="C21" s="112"/>
      <c r="D21" s="112"/>
      <c r="E21" s="162" t="s">
        <v>91</v>
      </c>
      <c r="F21" s="162"/>
      <c r="G21" s="163"/>
      <c r="H21" s="79">
        <v>4</v>
      </c>
      <c r="I21" s="78"/>
      <c r="J21" s="81">
        <v>2</v>
      </c>
      <c r="K21" s="81"/>
      <c r="L21" s="81">
        <v>2</v>
      </c>
      <c r="M21" s="72"/>
      <c r="N21" s="114"/>
      <c r="O21" s="109"/>
      <c r="P21" s="109"/>
      <c r="Q21" s="162" t="s">
        <v>71</v>
      </c>
      <c r="R21" s="166"/>
      <c r="S21" s="166"/>
      <c r="T21" s="167"/>
      <c r="U21" s="90">
        <v>6</v>
      </c>
      <c r="V21" s="78"/>
      <c r="W21" s="81">
        <v>3</v>
      </c>
      <c r="X21" s="78"/>
      <c r="Y21" s="81">
        <v>3</v>
      </c>
      <c r="Z21" s="78"/>
    </row>
    <row r="22" spans="2:29" ht="15.75" customHeight="1" x14ac:dyDescent="0.15">
      <c r="B22" s="112"/>
      <c r="C22" s="112"/>
      <c r="D22" s="112"/>
      <c r="E22" s="162" t="s">
        <v>92</v>
      </c>
      <c r="F22" s="162"/>
      <c r="G22" s="163"/>
      <c r="H22" s="79">
        <v>8</v>
      </c>
      <c r="I22" s="78"/>
      <c r="J22" s="81">
        <v>7</v>
      </c>
      <c r="K22" s="81"/>
      <c r="L22" s="81">
        <v>1</v>
      </c>
      <c r="M22" s="72"/>
      <c r="N22" s="114"/>
      <c r="O22" s="115"/>
      <c r="P22" s="115"/>
      <c r="Q22" s="162" t="s">
        <v>63</v>
      </c>
      <c r="R22" s="162"/>
      <c r="S22" s="162"/>
      <c r="T22" s="163"/>
      <c r="U22" s="90">
        <v>8</v>
      </c>
      <c r="V22" s="91"/>
      <c r="W22" s="81">
        <v>4</v>
      </c>
      <c r="X22" s="78"/>
      <c r="Y22" s="81">
        <v>4</v>
      </c>
      <c r="Z22" s="78"/>
    </row>
    <row r="23" spans="2:29" ht="15.75" customHeight="1" x14ac:dyDescent="0.15">
      <c r="B23" s="112"/>
      <c r="C23" s="162" t="s">
        <v>75</v>
      </c>
      <c r="D23" s="162"/>
      <c r="E23" s="162"/>
      <c r="F23" s="162"/>
      <c r="G23" s="72"/>
      <c r="H23" s="79">
        <v>1</v>
      </c>
      <c r="I23" s="78"/>
      <c r="J23" s="81"/>
      <c r="K23" s="81"/>
      <c r="L23" s="83">
        <v>1</v>
      </c>
      <c r="M23" s="72"/>
      <c r="N23" s="114"/>
      <c r="O23" s="109"/>
      <c r="P23" s="109"/>
      <c r="Q23" s="162" t="s">
        <v>13</v>
      </c>
      <c r="R23" s="162"/>
      <c r="S23" s="162"/>
      <c r="T23" s="163"/>
      <c r="U23" s="90">
        <v>14</v>
      </c>
      <c r="V23" s="78"/>
      <c r="W23" s="81">
        <v>10</v>
      </c>
      <c r="X23" s="78"/>
      <c r="Y23" s="81">
        <v>4</v>
      </c>
      <c r="Z23" s="78"/>
    </row>
    <row r="24" spans="2:29" ht="15.75" customHeight="1" x14ac:dyDescent="0.15">
      <c r="B24" s="112"/>
      <c r="C24" s="112"/>
      <c r="D24" s="112"/>
      <c r="E24" s="162" t="s">
        <v>20</v>
      </c>
      <c r="F24" s="162"/>
      <c r="G24" s="163"/>
      <c r="H24" s="79">
        <v>14</v>
      </c>
      <c r="I24" s="78"/>
      <c r="J24" s="81">
        <v>8</v>
      </c>
      <c r="K24" s="81"/>
      <c r="L24" s="81">
        <v>6</v>
      </c>
      <c r="M24" s="72"/>
      <c r="N24" s="114"/>
      <c r="O24" s="115"/>
      <c r="P24" s="115"/>
      <c r="Q24" s="162" t="s">
        <v>72</v>
      </c>
      <c r="R24" s="162"/>
      <c r="S24" s="162"/>
      <c r="T24" s="163"/>
      <c r="U24" s="90">
        <v>9</v>
      </c>
      <c r="V24" s="78"/>
      <c r="W24" s="81">
        <v>6</v>
      </c>
      <c r="X24" s="78"/>
      <c r="Y24" s="81">
        <v>3</v>
      </c>
      <c r="Z24" s="78"/>
    </row>
    <row r="25" spans="2:29" ht="15.75" customHeight="1" x14ac:dyDescent="0.15">
      <c r="B25" s="112"/>
      <c r="C25" s="112"/>
      <c r="D25" s="112"/>
      <c r="E25" s="162" t="s">
        <v>21</v>
      </c>
      <c r="F25" s="162"/>
      <c r="G25" s="163"/>
      <c r="H25" s="79">
        <v>16</v>
      </c>
      <c r="I25" s="78"/>
      <c r="J25" s="81">
        <v>7</v>
      </c>
      <c r="K25" s="81"/>
      <c r="L25" s="81">
        <v>9</v>
      </c>
      <c r="M25" s="72"/>
      <c r="N25" s="114"/>
      <c r="O25" s="115"/>
      <c r="P25" s="115"/>
      <c r="Q25" s="162" t="s">
        <v>73</v>
      </c>
      <c r="R25" s="162"/>
      <c r="S25" s="162"/>
      <c r="T25" s="163"/>
      <c r="U25" s="90">
        <v>6</v>
      </c>
      <c r="V25" s="117"/>
      <c r="W25" s="81">
        <v>4</v>
      </c>
      <c r="X25" s="78"/>
      <c r="Y25" s="81">
        <v>2</v>
      </c>
      <c r="Z25" s="78"/>
    </row>
    <row r="26" spans="2:29" ht="15.75" customHeight="1" x14ac:dyDescent="0.15">
      <c r="B26" s="112"/>
      <c r="C26" s="112"/>
      <c r="D26" s="112"/>
      <c r="E26" s="162" t="s">
        <v>93</v>
      </c>
      <c r="F26" s="162"/>
      <c r="G26" s="163"/>
      <c r="H26" s="79">
        <v>21</v>
      </c>
      <c r="I26" s="78"/>
      <c r="J26" s="81">
        <v>13</v>
      </c>
      <c r="K26" s="81"/>
      <c r="L26" s="81">
        <v>8</v>
      </c>
      <c r="M26" s="72"/>
      <c r="N26" s="114"/>
      <c r="O26" s="115"/>
      <c r="P26" s="115"/>
      <c r="Q26" s="93"/>
      <c r="R26" s="94"/>
      <c r="S26" s="94"/>
      <c r="T26" s="110"/>
      <c r="U26" s="90"/>
      <c r="V26" s="78"/>
      <c r="W26" s="83"/>
      <c r="X26" s="78"/>
      <c r="Y26" s="83"/>
      <c r="Z26" s="78"/>
    </row>
    <row r="27" spans="2:29" ht="15.75" customHeight="1" x14ac:dyDescent="0.15">
      <c r="B27" s="112"/>
      <c r="C27" s="112"/>
      <c r="D27" s="112"/>
      <c r="E27" s="162" t="s">
        <v>94</v>
      </c>
      <c r="F27" s="162"/>
      <c r="G27" s="163"/>
      <c r="H27" s="79">
        <v>14</v>
      </c>
      <c r="I27" s="78"/>
      <c r="J27" s="81">
        <v>13</v>
      </c>
      <c r="K27" s="81"/>
      <c r="L27" s="81">
        <v>1</v>
      </c>
      <c r="M27" s="72"/>
      <c r="N27" s="164" t="s">
        <v>22</v>
      </c>
      <c r="O27" s="165"/>
      <c r="P27" s="165"/>
      <c r="Q27" s="165"/>
      <c r="R27" s="165"/>
      <c r="S27" s="165"/>
      <c r="T27" s="163"/>
      <c r="U27" s="90">
        <v>3</v>
      </c>
      <c r="V27" s="78"/>
      <c r="W27" s="81">
        <v>3</v>
      </c>
      <c r="X27" s="78"/>
      <c r="Y27" s="83"/>
      <c r="Z27" s="78"/>
    </row>
    <row r="28" spans="2:29" ht="15.75" customHeight="1" x14ac:dyDescent="0.15">
      <c r="B28" s="112"/>
      <c r="C28" s="176" t="s">
        <v>95</v>
      </c>
      <c r="D28" s="176"/>
      <c r="E28" s="176"/>
      <c r="F28" s="176"/>
      <c r="G28" s="177"/>
      <c r="H28" s="84">
        <v>1</v>
      </c>
      <c r="I28" s="85"/>
      <c r="J28" s="86">
        <v>1</v>
      </c>
      <c r="K28" s="86"/>
      <c r="L28" s="87"/>
      <c r="M28" s="72"/>
      <c r="N28" s="114"/>
      <c r="O28" s="115"/>
      <c r="P28" s="115"/>
      <c r="Q28" s="115"/>
      <c r="R28" s="115"/>
      <c r="S28" s="115"/>
      <c r="T28" s="110"/>
      <c r="U28" s="90"/>
      <c r="V28" s="78"/>
      <c r="W28" s="81"/>
      <c r="X28" s="78"/>
      <c r="Y28" s="83"/>
      <c r="Z28" s="78"/>
    </row>
    <row r="29" spans="2:29" ht="15.75" customHeight="1" x14ac:dyDescent="0.15">
      <c r="B29" s="112"/>
      <c r="C29" s="112"/>
      <c r="D29" s="112"/>
      <c r="E29" s="162" t="s">
        <v>61</v>
      </c>
      <c r="F29" s="166"/>
      <c r="G29" s="167"/>
      <c r="H29" s="79">
        <v>8</v>
      </c>
      <c r="I29" s="78"/>
      <c r="J29" s="81">
        <v>5</v>
      </c>
      <c r="K29" s="81"/>
      <c r="L29" s="81">
        <v>3</v>
      </c>
      <c r="M29" s="72"/>
      <c r="N29" s="164" t="s">
        <v>23</v>
      </c>
      <c r="O29" s="165"/>
      <c r="P29" s="165"/>
      <c r="Q29" s="165"/>
      <c r="R29" s="165"/>
      <c r="S29" s="165"/>
      <c r="T29" s="163"/>
      <c r="U29" s="90">
        <v>3</v>
      </c>
      <c r="V29" s="78"/>
      <c r="W29" s="81">
        <v>3</v>
      </c>
      <c r="X29" s="78"/>
      <c r="Y29" s="83"/>
      <c r="Z29" s="78"/>
    </row>
    <row r="30" spans="2:29" ht="15.75" customHeight="1" x14ac:dyDescent="0.15">
      <c r="B30" s="112"/>
      <c r="C30" s="112"/>
      <c r="D30" s="112"/>
      <c r="E30" s="162" t="s">
        <v>96</v>
      </c>
      <c r="F30" s="166"/>
      <c r="G30" s="167"/>
      <c r="H30" s="79">
        <v>7</v>
      </c>
      <c r="I30" s="78"/>
      <c r="J30" s="81">
        <v>3</v>
      </c>
      <c r="K30" s="81"/>
      <c r="L30" s="81">
        <v>4</v>
      </c>
      <c r="M30" s="72"/>
      <c r="N30" s="114"/>
      <c r="O30" s="115"/>
      <c r="P30" s="115"/>
      <c r="Q30" s="115"/>
      <c r="R30" s="115"/>
      <c r="S30" s="115"/>
      <c r="T30" s="110"/>
      <c r="U30" s="90"/>
      <c r="V30" s="78"/>
      <c r="W30" s="81"/>
      <c r="X30" s="78"/>
      <c r="Y30" s="83"/>
      <c r="Z30" s="78"/>
    </row>
    <row r="31" spans="2:29" ht="15.75" customHeight="1" x14ac:dyDescent="0.15">
      <c r="B31" s="112"/>
      <c r="C31" s="112"/>
      <c r="D31" s="112"/>
      <c r="E31" s="162" t="s">
        <v>97</v>
      </c>
      <c r="F31" s="166"/>
      <c r="G31" s="167"/>
      <c r="H31" s="79">
        <v>3</v>
      </c>
      <c r="I31" s="78"/>
      <c r="J31" s="81">
        <v>2</v>
      </c>
      <c r="K31" s="81"/>
      <c r="L31" s="81">
        <v>1</v>
      </c>
      <c r="M31" s="72"/>
      <c r="N31" s="164" t="s">
        <v>25</v>
      </c>
      <c r="O31" s="165"/>
      <c r="P31" s="165"/>
      <c r="Q31" s="165"/>
      <c r="R31" s="165"/>
      <c r="S31" s="165"/>
      <c r="T31" s="163"/>
      <c r="U31" s="90">
        <v>1</v>
      </c>
      <c r="V31" s="78"/>
      <c r="W31" s="81">
        <v>1</v>
      </c>
      <c r="X31" s="78"/>
      <c r="Y31" s="83"/>
      <c r="Z31" s="78"/>
    </row>
    <row r="32" spans="2:29" ht="15.75" customHeight="1" x14ac:dyDescent="0.15">
      <c r="B32" s="112"/>
      <c r="C32" s="112"/>
      <c r="D32" s="112"/>
      <c r="E32" s="162" t="s">
        <v>85</v>
      </c>
      <c r="F32" s="166"/>
      <c r="G32" s="167"/>
      <c r="H32" s="79">
        <v>6</v>
      </c>
      <c r="I32" s="78"/>
      <c r="J32" s="81">
        <v>4</v>
      </c>
      <c r="K32" s="81"/>
      <c r="L32" s="81">
        <v>2</v>
      </c>
      <c r="M32" s="72"/>
      <c r="U32" s="90"/>
      <c r="V32" s="78"/>
      <c r="W32" s="81"/>
      <c r="X32" s="78"/>
      <c r="Y32" s="83"/>
      <c r="Z32" s="78"/>
    </row>
    <row r="33" spans="2:29" ht="15.75" customHeight="1" x14ac:dyDescent="0.15">
      <c r="B33" s="112"/>
      <c r="C33" s="162" t="s">
        <v>28</v>
      </c>
      <c r="D33" s="162"/>
      <c r="E33" s="162"/>
      <c r="F33" s="162"/>
      <c r="G33" s="72"/>
      <c r="H33" s="79">
        <v>3</v>
      </c>
      <c r="I33" s="78"/>
      <c r="J33" s="81">
        <v>1</v>
      </c>
      <c r="K33" s="81"/>
      <c r="L33" s="81">
        <v>2</v>
      </c>
      <c r="M33" s="72"/>
      <c r="N33" s="164" t="s">
        <v>27</v>
      </c>
      <c r="O33" s="165"/>
      <c r="P33" s="165"/>
      <c r="Q33" s="165"/>
      <c r="R33" s="165"/>
      <c r="S33" s="109"/>
      <c r="T33" s="110"/>
      <c r="U33" s="82">
        <v>338</v>
      </c>
      <c r="V33" s="78"/>
      <c r="W33" s="78">
        <v>93</v>
      </c>
      <c r="X33" s="78"/>
      <c r="Y33" s="78">
        <v>245</v>
      </c>
      <c r="Z33" s="78"/>
    </row>
    <row r="34" spans="2:29" ht="15.75" customHeight="1" x14ac:dyDescent="0.15">
      <c r="B34" s="112"/>
      <c r="C34" s="112"/>
      <c r="D34" s="112"/>
      <c r="E34" s="162" t="s">
        <v>30</v>
      </c>
      <c r="F34" s="162"/>
      <c r="G34" s="163"/>
      <c r="H34" s="79">
        <v>22</v>
      </c>
      <c r="I34" s="78"/>
      <c r="J34" s="81">
        <v>20</v>
      </c>
      <c r="K34" s="81"/>
      <c r="L34" s="81">
        <v>2</v>
      </c>
      <c r="M34" s="72"/>
      <c r="N34" s="164" t="s">
        <v>50</v>
      </c>
      <c r="O34" s="165"/>
      <c r="P34" s="165"/>
      <c r="Q34" s="165"/>
      <c r="R34" s="165"/>
      <c r="S34" s="165"/>
      <c r="T34" s="163"/>
      <c r="U34" s="95">
        <v>4</v>
      </c>
      <c r="V34" s="78"/>
      <c r="W34" s="81">
        <v>4</v>
      </c>
      <c r="X34" s="118"/>
      <c r="Y34" s="81"/>
      <c r="Z34" s="78"/>
    </row>
    <row r="35" spans="2:29" ht="15.75" customHeight="1" x14ac:dyDescent="0.15">
      <c r="B35" s="112"/>
      <c r="C35" s="112"/>
      <c r="D35" s="112"/>
      <c r="E35" s="162" t="s">
        <v>46</v>
      </c>
      <c r="F35" s="162"/>
      <c r="G35" s="163"/>
      <c r="H35" s="79">
        <v>17</v>
      </c>
      <c r="I35" s="78"/>
      <c r="J35" s="81">
        <v>9</v>
      </c>
      <c r="K35" s="81"/>
      <c r="L35" s="81">
        <v>8</v>
      </c>
      <c r="M35" s="72"/>
      <c r="O35" s="162" t="s">
        <v>29</v>
      </c>
      <c r="P35" s="162"/>
      <c r="Q35" s="162"/>
      <c r="R35" s="162"/>
      <c r="U35" s="95">
        <v>1</v>
      </c>
      <c r="V35" s="78"/>
      <c r="W35" s="81">
        <v>1</v>
      </c>
      <c r="X35" s="78"/>
      <c r="Y35" s="83"/>
      <c r="Z35" s="78"/>
    </row>
    <row r="36" spans="2:29" ht="15.75" customHeight="1" x14ac:dyDescent="0.15">
      <c r="B36" s="112"/>
      <c r="C36" s="112"/>
      <c r="D36" s="112"/>
      <c r="E36" s="174" t="s">
        <v>47</v>
      </c>
      <c r="F36" s="174"/>
      <c r="G36" s="175"/>
      <c r="H36" s="79">
        <v>11</v>
      </c>
      <c r="I36" s="78"/>
      <c r="J36" s="81">
        <v>5</v>
      </c>
      <c r="K36" s="81"/>
      <c r="L36" s="81">
        <v>6</v>
      </c>
      <c r="M36" s="72"/>
      <c r="Q36" s="162" t="s">
        <v>5</v>
      </c>
      <c r="R36" s="162"/>
      <c r="S36" s="162"/>
      <c r="T36" s="163"/>
      <c r="U36" s="95">
        <v>5</v>
      </c>
      <c r="V36" s="78"/>
      <c r="W36" s="83">
        <v>5</v>
      </c>
      <c r="X36" s="78"/>
      <c r="Y36" s="81"/>
      <c r="Z36" s="78"/>
    </row>
    <row r="37" spans="2:29" ht="15.75" customHeight="1" x14ac:dyDescent="0.15">
      <c r="B37" s="112"/>
      <c r="C37" s="112"/>
      <c r="D37" s="112"/>
      <c r="E37" s="162" t="s">
        <v>32</v>
      </c>
      <c r="F37" s="162"/>
      <c r="G37" s="163"/>
      <c r="H37" s="79">
        <v>15</v>
      </c>
      <c r="I37" s="78"/>
      <c r="J37" s="81">
        <v>6</v>
      </c>
      <c r="K37" s="81"/>
      <c r="L37" s="81">
        <v>9</v>
      </c>
      <c r="M37" s="72"/>
      <c r="Q37" s="162" t="s">
        <v>117</v>
      </c>
      <c r="R37" s="162"/>
      <c r="S37" s="162"/>
      <c r="T37" s="163"/>
      <c r="U37" s="95">
        <v>2</v>
      </c>
      <c r="V37" s="78"/>
      <c r="W37" s="81">
        <v>2</v>
      </c>
      <c r="X37" s="78"/>
      <c r="Y37" s="81"/>
      <c r="Z37" s="78"/>
    </row>
    <row r="38" spans="2:29" ht="15.75" customHeight="1" x14ac:dyDescent="0.15">
      <c r="B38" s="112"/>
      <c r="C38" s="170" t="s">
        <v>98</v>
      </c>
      <c r="D38" s="170"/>
      <c r="E38" s="170"/>
      <c r="F38" s="170"/>
      <c r="G38" s="171"/>
      <c r="H38" s="79">
        <v>1</v>
      </c>
      <c r="I38" s="78"/>
      <c r="J38" s="81">
        <v>1</v>
      </c>
      <c r="K38" s="81"/>
      <c r="L38" s="81"/>
      <c r="M38" s="72"/>
      <c r="Q38" s="162" t="s">
        <v>109</v>
      </c>
      <c r="R38" s="162"/>
      <c r="S38" s="162"/>
      <c r="T38" s="163"/>
      <c r="U38" s="95">
        <v>7</v>
      </c>
      <c r="V38" s="78"/>
      <c r="W38" s="81">
        <v>6</v>
      </c>
      <c r="X38" s="78"/>
      <c r="Y38" s="81">
        <v>1</v>
      </c>
      <c r="Z38" s="78"/>
    </row>
    <row r="39" spans="2:29" ht="15.75" customHeight="1" x14ac:dyDescent="0.15">
      <c r="B39" s="112"/>
      <c r="C39" s="112"/>
      <c r="D39" s="112"/>
      <c r="E39" s="162" t="s">
        <v>62</v>
      </c>
      <c r="F39" s="162"/>
      <c r="G39" s="163"/>
      <c r="H39" s="79">
        <v>10</v>
      </c>
      <c r="I39" s="78"/>
      <c r="J39" s="81">
        <v>5</v>
      </c>
      <c r="K39" s="81"/>
      <c r="L39" s="81">
        <v>5</v>
      </c>
      <c r="M39" s="72"/>
      <c r="Q39" s="162" t="s">
        <v>31</v>
      </c>
      <c r="R39" s="162"/>
      <c r="S39" s="162"/>
      <c r="T39" s="163"/>
      <c r="U39" s="95">
        <v>9</v>
      </c>
      <c r="V39" s="78"/>
      <c r="W39" s="81">
        <v>6</v>
      </c>
      <c r="X39" s="78"/>
      <c r="Y39" s="81">
        <v>3</v>
      </c>
      <c r="Z39" s="78"/>
    </row>
    <row r="40" spans="2:29" ht="15.75" customHeight="1" x14ac:dyDescent="0.15">
      <c r="B40" s="112"/>
      <c r="C40" s="112"/>
      <c r="D40" s="112"/>
      <c r="E40" s="162" t="s">
        <v>34</v>
      </c>
      <c r="F40" s="162"/>
      <c r="G40" s="163"/>
      <c r="H40" s="79">
        <v>16</v>
      </c>
      <c r="I40" s="78"/>
      <c r="J40" s="81">
        <v>6</v>
      </c>
      <c r="K40" s="81"/>
      <c r="L40" s="81">
        <v>10</v>
      </c>
      <c r="M40" s="72"/>
      <c r="O40" s="162" t="s">
        <v>118</v>
      </c>
      <c r="P40" s="162"/>
      <c r="Q40" s="162"/>
      <c r="R40" s="162"/>
      <c r="S40" s="126"/>
      <c r="T40" s="126"/>
      <c r="U40" s="95">
        <v>88</v>
      </c>
      <c r="V40" s="78"/>
      <c r="W40" s="81">
        <v>48</v>
      </c>
      <c r="X40" s="78"/>
      <c r="Y40" s="81">
        <v>40</v>
      </c>
      <c r="Z40" s="78"/>
      <c r="AC40" s="19"/>
    </row>
    <row r="41" spans="2:29" ht="15.75" customHeight="1" x14ac:dyDescent="0.15">
      <c r="B41" s="112"/>
      <c r="C41" s="112"/>
      <c r="D41" s="112"/>
      <c r="E41" s="162" t="s">
        <v>41</v>
      </c>
      <c r="F41" s="162"/>
      <c r="G41" s="163"/>
      <c r="H41" s="79">
        <v>21</v>
      </c>
      <c r="I41" s="78"/>
      <c r="J41" s="81">
        <v>1</v>
      </c>
      <c r="K41" s="81"/>
      <c r="L41" s="81">
        <v>20</v>
      </c>
      <c r="M41" s="72"/>
      <c r="O41" s="162" t="s">
        <v>119</v>
      </c>
      <c r="P41" s="162"/>
      <c r="Q41" s="162"/>
      <c r="R41" s="162"/>
      <c r="S41" s="126"/>
      <c r="T41" s="126"/>
      <c r="U41" s="95">
        <v>13</v>
      </c>
      <c r="V41" s="78"/>
      <c r="W41" s="81">
        <v>4</v>
      </c>
      <c r="X41" s="78"/>
      <c r="Y41" s="81">
        <v>9</v>
      </c>
      <c r="Z41" s="78"/>
    </row>
    <row r="42" spans="2:29" ht="15.75" customHeight="1" x14ac:dyDescent="0.15">
      <c r="B42" s="112"/>
      <c r="C42" s="112"/>
      <c r="D42" s="112"/>
      <c r="E42" s="160" t="s">
        <v>99</v>
      </c>
      <c r="F42" s="160"/>
      <c r="G42" s="161"/>
      <c r="H42" s="79">
        <v>12</v>
      </c>
      <c r="I42" s="78"/>
      <c r="J42" s="81">
        <v>3</v>
      </c>
      <c r="K42" s="81"/>
      <c r="L42" s="81">
        <v>9</v>
      </c>
      <c r="M42" s="72"/>
      <c r="O42" s="162" t="s">
        <v>120</v>
      </c>
      <c r="P42" s="162"/>
      <c r="Q42" s="162"/>
      <c r="R42" s="162"/>
      <c r="S42" s="126"/>
      <c r="T42" s="126"/>
      <c r="U42" s="95">
        <v>195</v>
      </c>
      <c r="V42" s="78"/>
      <c r="W42" s="81">
        <v>11</v>
      </c>
      <c r="X42" s="78"/>
      <c r="Y42" s="81">
        <v>184</v>
      </c>
      <c r="Z42" s="78"/>
    </row>
    <row r="43" spans="2:29" ht="15.75" customHeight="1" x14ac:dyDescent="0.15">
      <c r="B43" s="112"/>
      <c r="C43" s="173" t="s">
        <v>52</v>
      </c>
      <c r="D43" s="173"/>
      <c r="E43" s="173"/>
      <c r="F43" s="173"/>
      <c r="G43" s="72"/>
      <c r="H43" s="79">
        <v>1</v>
      </c>
      <c r="I43" s="88"/>
      <c r="J43" s="81">
        <v>1</v>
      </c>
      <c r="K43" s="89"/>
      <c r="L43" s="81"/>
      <c r="M43" s="72"/>
      <c r="O43" s="165" t="s">
        <v>121</v>
      </c>
      <c r="P43" s="165"/>
      <c r="Q43" s="165"/>
      <c r="R43" s="165"/>
      <c r="S43" s="165"/>
      <c r="T43" s="163"/>
      <c r="U43" s="95">
        <v>3</v>
      </c>
      <c r="V43" s="78"/>
      <c r="W43" s="81"/>
      <c r="X43" s="78"/>
      <c r="Y43" s="81">
        <v>3</v>
      </c>
      <c r="Z43" s="78"/>
    </row>
    <row r="44" spans="2:29" ht="15.75" customHeight="1" x14ac:dyDescent="0.15">
      <c r="B44" s="112"/>
      <c r="C44" s="112"/>
      <c r="D44" s="112"/>
      <c r="E44" s="162" t="s">
        <v>100</v>
      </c>
      <c r="F44" s="162"/>
      <c r="G44" s="163"/>
      <c r="H44" s="79">
        <v>7</v>
      </c>
      <c r="I44" s="78"/>
      <c r="J44" s="81">
        <v>5</v>
      </c>
      <c r="K44" s="78"/>
      <c r="L44" s="81">
        <v>2</v>
      </c>
      <c r="M44" s="72"/>
      <c r="O44" s="165" t="s">
        <v>113</v>
      </c>
      <c r="P44" s="165"/>
      <c r="Q44" s="165"/>
      <c r="R44" s="165"/>
      <c r="S44" s="126"/>
      <c r="T44" s="126"/>
      <c r="U44" s="95">
        <v>11</v>
      </c>
      <c r="V44" s="78"/>
      <c r="W44" s="81">
        <v>6</v>
      </c>
      <c r="X44" s="78"/>
      <c r="Y44" s="81">
        <v>5</v>
      </c>
      <c r="Z44" s="78"/>
    </row>
    <row r="45" spans="2:29" ht="15.75" customHeight="1" x14ac:dyDescent="0.15">
      <c r="B45" s="112"/>
      <c r="C45" s="117"/>
      <c r="D45" s="117"/>
      <c r="E45" s="162" t="s">
        <v>101</v>
      </c>
      <c r="F45" s="162"/>
      <c r="G45" s="163"/>
      <c r="H45" s="79">
        <v>3</v>
      </c>
      <c r="I45" s="78"/>
      <c r="J45" s="81">
        <v>3</v>
      </c>
      <c r="K45" s="78"/>
      <c r="L45" s="81"/>
      <c r="M45" s="72"/>
      <c r="O45" s="126"/>
      <c r="P45" s="126"/>
      <c r="Q45" s="126"/>
      <c r="R45" s="126"/>
      <c r="S45" s="126"/>
      <c r="T45" s="126"/>
      <c r="U45" s="95"/>
      <c r="V45" s="78"/>
      <c r="W45" s="81"/>
      <c r="X45" s="78"/>
      <c r="Y45" s="81"/>
      <c r="Z45" s="78"/>
    </row>
    <row r="46" spans="2:29" ht="14.25" customHeight="1" x14ac:dyDescent="0.15">
      <c r="B46" s="112"/>
      <c r="C46" s="117"/>
      <c r="D46" s="117"/>
      <c r="E46" s="162" t="s">
        <v>70</v>
      </c>
      <c r="F46" s="162"/>
      <c r="G46" s="163"/>
      <c r="H46" s="79">
        <v>9</v>
      </c>
      <c r="I46" s="78"/>
      <c r="J46" s="81">
        <v>9</v>
      </c>
      <c r="K46" s="78"/>
      <c r="L46" s="81"/>
      <c r="M46" s="72"/>
      <c r="O46" s="126"/>
      <c r="P46" s="126"/>
      <c r="Q46" s="126"/>
      <c r="R46" s="126"/>
      <c r="S46" s="126"/>
      <c r="T46" s="126"/>
      <c r="U46" s="95"/>
      <c r="V46" s="78"/>
      <c r="W46" s="81"/>
      <c r="X46" s="78"/>
      <c r="Y46" s="81"/>
      <c r="Z46" s="78"/>
    </row>
    <row r="47" spans="2:29" ht="15.75" customHeight="1" x14ac:dyDescent="0.15">
      <c r="B47" s="112"/>
      <c r="C47" s="112"/>
      <c r="D47" s="112"/>
      <c r="E47" s="162" t="s">
        <v>69</v>
      </c>
      <c r="F47" s="162"/>
      <c r="G47" s="163"/>
      <c r="H47" s="79">
        <v>8</v>
      </c>
      <c r="I47" s="78"/>
      <c r="J47" s="81">
        <v>6</v>
      </c>
      <c r="K47" s="78"/>
      <c r="L47" s="81">
        <v>2</v>
      </c>
      <c r="M47" s="72"/>
      <c r="O47" s="126"/>
      <c r="P47" s="126"/>
      <c r="Q47" s="126"/>
      <c r="R47" s="126"/>
      <c r="S47" s="126"/>
      <c r="T47" s="126"/>
      <c r="U47" s="95"/>
      <c r="V47" s="78"/>
      <c r="W47" s="81"/>
      <c r="X47" s="78"/>
      <c r="Y47" s="81"/>
      <c r="Z47" s="78"/>
    </row>
    <row r="48" spans="2:29" ht="15.75" customHeight="1" x14ac:dyDescent="0.15">
      <c r="B48" s="112"/>
      <c r="C48" s="112"/>
      <c r="D48" s="112"/>
      <c r="E48" s="162" t="s">
        <v>5</v>
      </c>
      <c r="F48" s="162"/>
      <c r="G48" s="163"/>
      <c r="H48" s="79">
        <v>13</v>
      </c>
      <c r="I48" s="78"/>
      <c r="J48" s="81">
        <v>12</v>
      </c>
      <c r="K48" s="78"/>
      <c r="L48" s="81">
        <v>1</v>
      </c>
      <c r="M48" s="72"/>
      <c r="N48" s="114"/>
      <c r="O48" s="109"/>
      <c r="P48" s="109"/>
      <c r="Q48" s="112"/>
      <c r="R48" s="112"/>
      <c r="S48" s="112"/>
      <c r="T48" s="72"/>
      <c r="U48" s="95"/>
      <c r="V48" s="78"/>
      <c r="W48" s="81"/>
      <c r="X48" s="78"/>
      <c r="Y48" s="81"/>
      <c r="Z48" s="78"/>
    </row>
    <row r="49" spans="2:26" ht="13.5" customHeight="1" x14ac:dyDescent="0.15">
      <c r="B49" s="112"/>
      <c r="C49" s="168" t="s">
        <v>102</v>
      </c>
      <c r="D49" s="168"/>
      <c r="E49" s="168"/>
      <c r="F49" s="168"/>
      <c r="G49" s="169"/>
      <c r="H49" s="79">
        <v>1</v>
      </c>
      <c r="I49" s="88"/>
      <c r="J49" s="81">
        <v>1</v>
      </c>
      <c r="K49" s="89"/>
      <c r="L49" s="81"/>
      <c r="M49" s="72"/>
      <c r="S49" s="115"/>
      <c r="T49" s="110"/>
      <c r="U49" s="95"/>
      <c r="V49" s="78"/>
      <c r="W49" s="81"/>
      <c r="X49" s="78"/>
      <c r="Y49" s="81"/>
      <c r="Z49" s="78"/>
    </row>
    <row r="50" spans="2:26" x14ac:dyDescent="0.15">
      <c r="B50" s="112"/>
      <c r="C50" s="111"/>
      <c r="D50" s="111"/>
      <c r="E50" s="162" t="s">
        <v>103</v>
      </c>
      <c r="F50" s="162"/>
      <c r="G50" s="163"/>
      <c r="H50" s="79">
        <v>7</v>
      </c>
      <c r="I50" s="78"/>
      <c r="J50" s="81">
        <v>6</v>
      </c>
      <c r="K50" s="78"/>
      <c r="L50" s="81">
        <v>1</v>
      </c>
      <c r="M50" s="72"/>
      <c r="U50" s="95"/>
      <c r="V50" s="78"/>
      <c r="W50" s="81"/>
      <c r="X50" s="78"/>
      <c r="Y50" s="81"/>
      <c r="Z50" s="78"/>
    </row>
    <row r="51" spans="2:26" ht="12.95" customHeight="1" x14ac:dyDescent="0.15">
      <c r="B51" s="112"/>
      <c r="C51" s="112"/>
      <c r="D51" s="112"/>
      <c r="E51" s="162" t="s">
        <v>104</v>
      </c>
      <c r="F51" s="162"/>
      <c r="G51" s="163"/>
      <c r="H51" s="79">
        <v>9</v>
      </c>
      <c r="I51" s="78"/>
      <c r="J51" s="81">
        <v>7</v>
      </c>
      <c r="K51" s="78"/>
      <c r="L51" s="81">
        <v>2</v>
      </c>
      <c r="M51" s="72"/>
      <c r="N51" s="114"/>
      <c r="S51" s="115"/>
      <c r="T51" s="110"/>
      <c r="U51" s="95"/>
      <c r="V51" s="78"/>
      <c r="W51" s="81"/>
      <c r="X51" s="78"/>
      <c r="Y51" s="83"/>
      <c r="Z51" s="78"/>
    </row>
    <row r="52" spans="2:26" ht="12.95" customHeight="1" x14ac:dyDescent="0.15">
      <c r="B52" s="112"/>
      <c r="C52" s="112"/>
      <c r="D52" s="112"/>
      <c r="E52" s="162" t="s">
        <v>105</v>
      </c>
      <c r="F52" s="162"/>
      <c r="G52" s="163"/>
      <c r="H52" s="79">
        <v>11</v>
      </c>
      <c r="I52" s="78"/>
      <c r="J52" s="81">
        <v>11</v>
      </c>
      <c r="K52" s="78"/>
      <c r="L52" s="81"/>
      <c r="M52" s="72"/>
      <c r="N52" s="114"/>
      <c r="O52" s="109"/>
      <c r="P52" s="109"/>
      <c r="U52" s="95"/>
      <c r="V52" s="78"/>
      <c r="W52" s="81"/>
      <c r="X52" s="78"/>
      <c r="Y52" s="81"/>
      <c r="Z52" s="78"/>
    </row>
    <row r="53" spans="2:26" ht="12.95" customHeight="1" x14ac:dyDescent="0.15">
      <c r="B53" s="112"/>
      <c r="C53" s="112"/>
      <c r="D53" s="112"/>
      <c r="E53" s="162" t="s">
        <v>26</v>
      </c>
      <c r="F53" s="162"/>
      <c r="G53" s="163"/>
      <c r="H53" s="79">
        <v>10</v>
      </c>
      <c r="I53" s="78"/>
      <c r="J53" s="81">
        <v>9</v>
      </c>
      <c r="K53" s="78"/>
      <c r="L53" s="81">
        <v>1</v>
      </c>
      <c r="M53" s="72"/>
      <c r="N53" s="114"/>
      <c r="O53" s="109"/>
      <c r="P53" s="109"/>
      <c r="U53" s="95"/>
      <c r="V53" s="78"/>
      <c r="W53" s="96"/>
      <c r="X53" s="78"/>
      <c r="Y53" s="83"/>
      <c r="Z53" s="78"/>
    </row>
    <row r="54" spans="2:26" ht="12.95" customHeight="1" x14ac:dyDescent="0.15">
      <c r="B54" s="112"/>
      <c r="C54" s="112"/>
      <c r="D54" s="112"/>
      <c r="E54" s="160"/>
      <c r="F54" s="160"/>
      <c r="G54" s="161"/>
      <c r="H54" s="81"/>
      <c r="I54" s="78"/>
      <c r="J54" s="81"/>
      <c r="K54" s="81"/>
      <c r="L54" s="81"/>
      <c r="M54" s="72"/>
      <c r="U54" s="95"/>
      <c r="V54" s="78"/>
      <c r="W54" s="81"/>
      <c r="X54" s="78"/>
      <c r="Y54" s="81"/>
      <c r="Z54" s="78"/>
    </row>
    <row r="55" spans="2:26" x14ac:dyDescent="0.15">
      <c r="B55" s="112"/>
      <c r="C55" s="173"/>
      <c r="D55" s="173"/>
      <c r="E55" s="173"/>
      <c r="F55" s="173"/>
      <c r="G55" s="72"/>
      <c r="H55" s="79"/>
      <c r="I55" s="88"/>
      <c r="J55" s="81"/>
      <c r="K55" s="89"/>
      <c r="L55" s="81"/>
      <c r="M55" s="72"/>
      <c r="U55" s="95"/>
      <c r="V55" s="78"/>
      <c r="W55" s="81"/>
      <c r="X55" s="78"/>
      <c r="Y55" s="81"/>
      <c r="Z55" s="78"/>
    </row>
    <row r="56" spans="2:26" x14ac:dyDescent="0.15">
      <c r="B56" s="112"/>
      <c r="C56" s="113"/>
      <c r="D56" s="113"/>
      <c r="E56" s="113"/>
      <c r="F56" s="113"/>
      <c r="G56" s="72"/>
      <c r="H56" s="79"/>
      <c r="I56" s="88"/>
      <c r="J56" s="81"/>
      <c r="K56" s="89"/>
      <c r="L56" s="81"/>
      <c r="M56" s="72"/>
      <c r="U56" s="95"/>
      <c r="V56" s="78"/>
      <c r="W56" s="81"/>
      <c r="X56" s="78"/>
      <c r="Y56" s="81"/>
      <c r="Z56" s="78"/>
    </row>
    <row r="57" spans="2:26" x14ac:dyDescent="0.15">
      <c r="B57" s="112"/>
      <c r="C57" s="112"/>
      <c r="D57" s="112"/>
      <c r="E57" s="162"/>
      <c r="F57" s="162"/>
      <c r="G57" s="163"/>
      <c r="H57" s="79"/>
      <c r="I57" s="78"/>
      <c r="J57" s="81"/>
      <c r="K57" s="78"/>
      <c r="L57" s="81"/>
      <c r="M57" s="72"/>
      <c r="U57" s="95"/>
      <c r="V57" s="78"/>
      <c r="W57" s="81"/>
      <c r="X57" s="78"/>
      <c r="Y57" s="83"/>
      <c r="Z57" s="78"/>
    </row>
    <row r="58" spans="2:26" x14ac:dyDescent="0.15">
      <c r="B58" s="112"/>
      <c r="C58" s="117"/>
      <c r="D58" s="117"/>
      <c r="E58" s="162"/>
      <c r="F58" s="162"/>
      <c r="G58" s="163"/>
      <c r="H58" s="79"/>
      <c r="I58" s="78"/>
      <c r="J58" s="81"/>
      <c r="K58" s="78"/>
      <c r="L58" s="81"/>
      <c r="M58" s="119"/>
      <c r="N58" s="36"/>
      <c r="O58" s="36"/>
      <c r="P58" s="36"/>
      <c r="Q58" s="36"/>
      <c r="R58" s="36"/>
      <c r="S58" s="36"/>
      <c r="T58" s="124"/>
      <c r="U58" s="120"/>
      <c r="V58" s="78"/>
      <c r="W58" s="81"/>
      <c r="X58" s="78"/>
      <c r="Y58" s="81"/>
      <c r="Z58" s="78"/>
    </row>
    <row r="59" spans="2:26" x14ac:dyDescent="0.15">
      <c r="B59" s="112"/>
      <c r="C59" s="117"/>
      <c r="D59" s="117"/>
      <c r="E59" s="162"/>
      <c r="F59" s="162"/>
      <c r="G59" s="163"/>
      <c r="H59" s="79"/>
      <c r="I59" s="78"/>
      <c r="J59" s="81"/>
      <c r="K59" s="78"/>
      <c r="L59" s="81"/>
      <c r="M59" s="119"/>
      <c r="N59" s="36"/>
      <c r="O59" s="36"/>
      <c r="P59" s="36"/>
      <c r="Q59" s="36"/>
      <c r="R59" s="36"/>
      <c r="S59" s="36"/>
      <c r="T59" s="124"/>
      <c r="U59" s="120"/>
      <c r="V59" s="78"/>
      <c r="W59" s="81"/>
      <c r="X59" s="78"/>
      <c r="Y59" s="81"/>
      <c r="Z59" s="73"/>
    </row>
    <row r="60" spans="2:26" x14ac:dyDescent="0.15">
      <c r="B60" s="112"/>
      <c r="C60" s="112"/>
      <c r="D60" s="112"/>
      <c r="E60" s="162"/>
      <c r="F60" s="162"/>
      <c r="G60" s="163"/>
      <c r="H60" s="79"/>
      <c r="I60" s="78"/>
      <c r="J60" s="81"/>
      <c r="K60" s="78"/>
      <c r="L60" s="81"/>
      <c r="M60" s="119"/>
      <c r="N60" s="36"/>
      <c r="O60" s="36"/>
      <c r="P60" s="36"/>
      <c r="Q60" s="36"/>
      <c r="R60" s="36"/>
      <c r="S60" s="36"/>
      <c r="T60" s="124"/>
      <c r="U60" s="120"/>
      <c r="V60" s="78"/>
      <c r="W60" s="81"/>
      <c r="X60" s="78"/>
      <c r="Y60" s="81"/>
      <c r="Z60" s="73"/>
    </row>
    <row r="61" spans="2:26" x14ac:dyDescent="0.15">
      <c r="B61" s="112"/>
      <c r="C61" s="112"/>
      <c r="D61" s="112"/>
      <c r="E61" s="162"/>
      <c r="F61" s="162"/>
      <c r="G61" s="163"/>
      <c r="H61" s="79"/>
      <c r="I61" s="78"/>
      <c r="J61" s="81"/>
      <c r="K61" s="78"/>
      <c r="L61" s="81"/>
      <c r="M61" s="121"/>
      <c r="N61" s="122"/>
      <c r="O61" s="123"/>
      <c r="P61" s="123"/>
      <c r="Q61" s="123"/>
      <c r="R61" s="123"/>
      <c r="S61" s="123"/>
      <c r="T61" s="125"/>
      <c r="U61" s="97"/>
      <c r="V61" s="98"/>
      <c r="W61" s="98"/>
      <c r="X61" s="98"/>
      <c r="Y61" s="98"/>
      <c r="Z61" s="112"/>
    </row>
    <row r="62" spans="2:26" x14ac:dyDescent="0.15">
      <c r="B62" s="100"/>
      <c r="C62" s="101"/>
      <c r="D62" s="101"/>
      <c r="E62" s="101"/>
      <c r="F62" s="101"/>
      <c r="G62" s="100"/>
      <c r="H62" s="100"/>
      <c r="I62" s="100"/>
      <c r="J62" s="100"/>
      <c r="K62" s="100"/>
      <c r="L62" s="100"/>
      <c r="M62" s="100"/>
      <c r="U62" s="112"/>
      <c r="V62" s="112"/>
      <c r="W62" s="112"/>
      <c r="X62" s="112"/>
      <c r="Y62" s="112"/>
      <c r="Z62" s="73"/>
    </row>
    <row r="63" spans="2:26" x14ac:dyDescent="0.15">
      <c r="B63" s="112"/>
      <c r="C63" s="172" t="s">
        <v>42</v>
      </c>
      <c r="D63" s="172"/>
      <c r="E63" s="172"/>
      <c r="F63" s="172"/>
      <c r="G63" s="172"/>
      <c r="H63" s="172"/>
      <c r="I63" s="172"/>
      <c r="J63" s="172"/>
      <c r="K63" s="172"/>
      <c r="L63" s="112"/>
      <c r="M63" s="73"/>
      <c r="U63" s="113"/>
      <c r="V63" s="112"/>
      <c r="W63" s="112"/>
      <c r="X63" s="112"/>
      <c r="Y63" s="112"/>
      <c r="Z63" s="73"/>
    </row>
    <row r="64" spans="2:26" x14ac:dyDescent="0.15">
      <c r="B64" s="112"/>
      <c r="C64" s="112" t="s">
        <v>55</v>
      </c>
      <c r="D64" s="113" t="s">
        <v>106</v>
      </c>
      <c r="E64" s="113"/>
      <c r="F64" s="113"/>
      <c r="G64" s="113"/>
      <c r="H64" s="113"/>
      <c r="I64" s="113"/>
      <c r="J64" s="113"/>
      <c r="K64" s="113"/>
      <c r="L64" s="113"/>
      <c r="M64" s="113"/>
      <c r="U64" s="73"/>
      <c r="V64" s="73"/>
      <c r="W64" s="73"/>
      <c r="X64" s="73"/>
      <c r="Y64" s="73"/>
      <c r="Z64" s="117"/>
    </row>
    <row r="65" spans="2:26" x14ac:dyDescent="0.15">
      <c r="B65" s="112"/>
      <c r="C65" s="112"/>
      <c r="D65" s="113" t="s">
        <v>115</v>
      </c>
      <c r="E65" s="113"/>
      <c r="F65" s="113"/>
      <c r="G65" s="113"/>
      <c r="H65" s="113"/>
      <c r="I65" s="113"/>
      <c r="J65" s="113"/>
      <c r="K65" s="113"/>
      <c r="L65" s="112"/>
      <c r="M65" s="73"/>
      <c r="U65" s="117"/>
      <c r="V65" s="117"/>
      <c r="W65" s="117"/>
      <c r="X65" s="117"/>
      <c r="Y65" s="117"/>
      <c r="Z65" s="117"/>
    </row>
  </sheetData>
  <mergeCells count="94">
    <mergeCell ref="O11:R11"/>
    <mergeCell ref="H3:T3"/>
    <mergeCell ref="B5:F5"/>
    <mergeCell ref="U5:Y5"/>
    <mergeCell ref="B6:G6"/>
    <mergeCell ref="H6:I6"/>
    <mergeCell ref="J6:K6"/>
    <mergeCell ref="L6:M6"/>
    <mergeCell ref="N6:T6"/>
    <mergeCell ref="U6:V6"/>
    <mergeCell ref="W6:X6"/>
    <mergeCell ref="Y6:Z6"/>
    <mergeCell ref="B8:G8"/>
    <mergeCell ref="N8:R8"/>
    <mergeCell ref="B10:F10"/>
    <mergeCell ref="N10:R10"/>
    <mergeCell ref="C18:F18"/>
    <mergeCell ref="O18:R18"/>
    <mergeCell ref="B12:F12"/>
    <mergeCell ref="Q12:T12"/>
    <mergeCell ref="C13:F13"/>
    <mergeCell ref="Q13:T13"/>
    <mergeCell ref="E14:G14"/>
    <mergeCell ref="Q14:T14"/>
    <mergeCell ref="E15:G15"/>
    <mergeCell ref="Q15:T15"/>
    <mergeCell ref="E16:G16"/>
    <mergeCell ref="E17:G17"/>
    <mergeCell ref="N17:S17"/>
    <mergeCell ref="E19:G19"/>
    <mergeCell ref="Q19:T19"/>
    <mergeCell ref="E20:G20"/>
    <mergeCell ref="Q20:T20"/>
    <mergeCell ref="E21:G21"/>
    <mergeCell ref="Q21:T21"/>
    <mergeCell ref="C28:G28"/>
    <mergeCell ref="E22:G22"/>
    <mergeCell ref="Q22:T22"/>
    <mergeCell ref="C23:F23"/>
    <mergeCell ref="Q23:T23"/>
    <mergeCell ref="E24:G24"/>
    <mergeCell ref="Q24:T24"/>
    <mergeCell ref="E25:G25"/>
    <mergeCell ref="Q25:T25"/>
    <mergeCell ref="E26:G26"/>
    <mergeCell ref="E27:G27"/>
    <mergeCell ref="N27:T27"/>
    <mergeCell ref="N29:T29"/>
    <mergeCell ref="E30:G30"/>
    <mergeCell ref="E31:G31"/>
    <mergeCell ref="E32:G32"/>
    <mergeCell ref="N31:T31"/>
    <mergeCell ref="C33:F33"/>
    <mergeCell ref="E34:G34"/>
    <mergeCell ref="E35:G35"/>
    <mergeCell ref="E36:G36"/>
    <mergeCell ref="E29:G29"/>
    <mergeCell ref="E40:G40"/>
    <mergeCell ref="E41:G41"/>
    <mergeCell ref="E42:G42"/>
    <mergeCell ref="E37:G37"/>
    <mergeCell ref="C38:G38"/>
    <mergeCell ref="E39:G39"/>
    <mergeCell ref="E46:G46"/>
    <mergeCell ref="E47:G47"/>
    <mergeCell ref="E48:G48"/>
    <mergeCell ref="C49:G49"/>
    <mergeCell ref="C43:F43"/>
    <mergeCell ref="E44:G44"/>
    <mergeCell ref="E45:G45"/>
    <mergeCell ref="C63:K63"/>
    <mergeCell ref="E50:G50"/>
    <mergeCell ref="E51:G51"/>
    <mergeCell ref="E52:G52"/>
    <mergeCell ref="E53:G53"/>
    <mergeCell ref="E54:G54"/>
    <mergeCell ref="C55:F55"/>
    <mergeCell ref="E57:G57"/>
    <mergeCell ref="E58:G58"/>
    <mergeCell ref="E59:G59"/>
    <mergeCell ref="E60:G60"/>
    <mergeCell ref="E61:G61"/>
    <mergeCell ref="O44:R44"/>
    <mergeCell ref="O35:R35"/>
    <mergeCell ref="N34:T34"/>
    <mergeCell ref="N33:R33"/>
    <mergeCell ref="Q39:T39"/>
    <mergeCell ref="Q37:T37"/>
    <mergeCell ref="Q36:T36"/>
    <mergeCell ref="Q38:T38"/>
    <mergeCell ref="O40:R40"/>
    <mergeCell ref="O41:R41"/>
    <mergeCell ref="O42:R42"/>
    <mergeCell ref="O43:T43"/>
  </mergeCells>
  <phoneticPr fontId="1"/>
  <pageMargins left="0.39370078740157483" right="0" top="0.59055118110236227" bottom="0" header="0.51181102362204722" footer="0.51181102362204722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平成28年4月1日現在</vt:lpstr>
      <vt:lpstr>平成29年4月1日現在</vt:lpstr>
      <vt:lpstr>平成30年4月1日現在</vt:lpstr>
      <vt:lpstr>平成31年4月1日現在</vt:lpstr>
      <vt:lpstr>令和2年4月1日現在 </vt:lpstr>
      <vt:lpstr>令和３年4月1日現在</vt:lpstr>
      <vt:lpstr>令和４年4月1日現在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2021-07-29T08:29:19Z</dcterms:created>
  <dcterms:modified xsi:type="dcterms:W3CDTF">2023-03-31T09:06:02Z</dcterms:modified>
</cp:coreProperties>
</file>