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8310"/>
  </bookViews>
  <sheets>
    <sheet name="火災発生状況" sheetId="18" r:id="rId1"/>
  </sheets>
  <definedNames>
    <definedName name="_xlnm.Print_Area" localSheetId="0">火災発生状況!$A$1:$T$32</definedName>
  </definedNames>
  <calcPr calcId="162913"/>
</workbook>
</file>

<file path=xl/calcChain.xml><?xml version="1.0" encoding="utf-8"?>
<calcChain xmlns="http://schemas.openxmlformats.org/spreadsheetml/2006/main">
  <c r="L11" i="18" l="1"/>
  <c r="O8" i="18"/>
  <c r="N8" i="18"/>
  <c r="M8" i="18"/>
  <c r="L8" i="18"/>
  <c r="K8" i="18"/>
  <c r="J8" i="18"/>
  <c r="I8" i="18"/>
</calcChain>
</file>

<file path=xl/sharedStrings.xml><?xml version="1.0" encoding="utf-8"?>
<sst xmlns="http://schemas.openxmlformats.org/spreadsheetml/2006/main" count="25" uniqueCount="21">
  <si>
    <t>（３）   消　　防</t>
    <rPh sb="6" eb="7">
      <t>ケ</t>
    </rPh>
    <rPh sb="9" eb="10">
      <t>ボウ</t>
    </rPh>
    <phoneticPr fontId="2"/>
  </si>
  <si>
    <t>区分</t>
    <rPh sb="0" eb="2">
      <t>クブン</t>
    </rPh>
    <phoneticPr fontId="2"/>
  </si>
  <si>
    <t>火災件数</t>
    <rPh sb="0" eb="2">
      <t>カサイ</t>
    </rPh>
    <rPh sb="2" eb="4">
      <t>ケンスウ</t>
    </rPh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</si>
  <si>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</si>
  <si>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</si>
  <si>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</si>
  <si>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</si>
  <si>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航空機</t>
    <rPh sb="0" eb="3">
      <t>コウクウキ</t>
    </rPh>
    <phoneticPr fontId="2"/>
  </si>
  <si>
    <t>その他</t>
    <rPh sb="2" eb="3">
      <t>タ</t>
    </rPh>
    <phoneticPr fontId="2"/>
  </si>
  <si>
    <t>死者</t>
    <rPh sb="0" eb="2">
      <t>シシャ</t>
    </rPh>
    <phoneticPr fontId="2"/>
  </si>
  <si>
    <t>負傷者</t>
    <rPh sb="0" eb="3">
      <t>フショウシャ</t>
    </rPh>
    <phoneticPr fontId="2"/>
  </si>
  <si>
    <t>損害額</t>
    <rPh sb="0" eb="2">
      <t>ソンガイ</t>
    </rPh>
    <rPh sb="2" eb="3">
      <t>ガク</t>
    </rPh>
    <phoneticPr fontId="2"/>
  </si>
  <si>
    <t>資料　：　稲城消防署</t>
    <rPh sb="0" eb="2">
      <t>シリョウ</t>
    </rPh>
    <rPh sb="5" eb="7">
      <t>イナギ</t>
    </rPh>
    <rPh sb="7" eb="10">
      <t>ショウボウショ</t>
    </rPh>
    <phoneticPr fontId="2"/>
  </si>
  <si>
    <t>焼損面積</t>
    <rPh sb="0" eb="2">
      <t>ショウソン</t>
    </rPh>
    <rPh sb="2" eb="4">
      <t>メンセキ</t>
    </rPh>
    <phoneticPr fontId="2"/>
  </si>
  <si>
    <t>平成２２年</t>
    <rPh sb="0" eb="2">
      <t>ヘイセイ</t>
    </rPh>
    <rPh sb="4" eb="5">
      <t>ネン</t>
    </rPh>
    <phoneticPr fontId="2"/>
  </si>
  <si>
    <t>単位　：件、㎡、人、千円</t>
    <rPh sb="0" eb="2">
      <t>タンイ</t>
    </rPh>
    <rPh sb="4" eb="5">
      <t>ケン</t>
    </rPh>
    <rPh sb="8" eb="9">
      <t>ニン</t>
    </rPh>
    <rPh sb="10" eb="12">
      <t>センエン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</si>
  <si>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</si>
  <si>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</si>
  <si>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</si>
  <si>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</si>
  <si>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第１６５表　　　　　火災発生状況　　　　　</t>
    <rPh sb="0" eb="1">
      <t>ダイ</t>
    </rPh>
    <rPh sb="4" eb="5">
      <t>ヒョウ</t>
    </rPh>
    <rPh sb="10" eb="12">
      <t>カサイ</t>
    </rPh>
    <rPh sb="12" eb="14">
      <t>ハッセイ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</si>
</sst>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6" fillId="0" borderId="2" xfId="0" applyFont="1" applyBorder="1"/>
    <xf numFmtId="0" fontId="3" fillId="0" borderId="3" xfId="0" applyFont="1" applyBorder="1"/>
    <xf numFmtId="0" fontId="3" fillId="0" borderId="0" xfId="0" applyFont="1" applyFill="1" applyBorder="1" applyAlignment="1">
      <alignment horizontal="right"/>
    </xf>
    <xf numFmtId="0" fontId="3" fillId="0" borderId="4" xfId="0" applyFont="1" applyBorder="1"/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/>
    <xf numFmtId="0" fontId="3" fillId="0" borderId="0" xfId="0" applyFont="1" applyAlignment="1"/>
    <xf numFmtId="0" fontId="7" fillId="0" borderId="0" xfId="0" applyFont="1" applyBorder="1"/>
    <xf numFmtId="0" fontId="7" fillId="0" borderId="1" xfId="0" applyFont="1" applyBorder="1"/>
    <xf numFmtId="38" fontId="5" fillId="0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10" xfId="0" applyFont="1" applyBorder="1"/>
    <xf numFmtId="3" fontId="3" fillId="0" borderId="0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1"/>
  <sheetViews>
    <sheetView tabSelected="1" view="pageBreakPreview" zoomScaleNormal="100" zoomScaleSheetLayoutView="100" workbookViewId="0">
      <selection activeCell="H5" sqref="H5"/>
    </sheetView>
  </sheetViews>
  <sheetFormatPr defaultRowHeight="13.5" x14ac:dyDescent="0.15"/>
  <cols>
    <col min="1" max="1" width="5.125" customWidth="1"/>
    <col min="2" max="2" width="2.875" customWidth="1"/>
    <col min="3" max="3" width="2.625" customWidth="1"/>
    <col min="4" max="4" width="2" customWidth="1"/>
    <col min="5" max="5" width="1.75" customWidth="1"/>
    <col min="6" max="6" width="6.25" customWidth="1"/>
    <col min="7" max="7" width="2.375" customWidth="1"/>
    <col min="8" max="18" width="10" customWidth="1"/>
    <col min="19" max="19" width="9" customWidth="1"/>
  </cols>
  <sheetData>
    <row r="1" spans="2:20" x14ac:dyDescent="0.15">
      <c r="L1" s="13"/>
      <c r="M1" s="13"/>
      <c r="N1" s="13"/>
      <c r="O1" s="1"/>
    </row>
    <row r="2" spans="2:20" ht="14.25" x14ac:dyDescent="0.15">
      <c r="B2" s="42" t="s">
        <v>0</v>
      </c>
      <c r="C2" s="42"/>
      <c r="D2" s="42"/>
      <c r="E2" s="42"/>
      <c r="F2" s="42"/>
    </row>
    <row r="4" spans="2:20" ht="14.25" x14ac:dyDescent="0.15">
      <c r="H4" s="48" t="s">
        <v>20</v>
      </c>
      <c r="I4" s="48"/>
      <c r="J4" s="48"/>
      <c r="K4" s="48"/>
      <c r="L4" s="48"/>
      <c r="M4" s="31"/>
      <c r="N4" s="31"/>
      <c r="O4" s="31"/>
      <c r="P4" s="31"/>
      <c r="Q4" s="31"/>
    </row>
    <row r="7" spans="2:20" x14ac:dyDescent="0.15">
      <c r="B7" s="43" t="s">
        <v>15</v>
      </c>
      <c r="C7" s="43"/>
      <c r="D7" s="43"/>
      <c r="E7" s="43"/>
      <c r="F7" s="43"/>
      <c r="G7" s="43"/>
      <c r="H7" s="43"/>
      <c r="I7" s="2"/>
      <c r="J7" s="2"/>
      <c r="K7" s="2"/>
      <c r="L7" s="2"/>
      <c r="M7" s="2"/>
      <c r="N7" s="2"/>
      <c r="O7" s="3"/>
    </row>
    <row r="8" spans="2:20" ht="31.5" customHeight="1" x14ac:dyDescent="0.15">
      <c r="B8" s="44" t="s">
        <v>1</v>
      </c>
      <c r="C8" s="45"/>
      <c r="D8" s="45"/>
      <c r="E8" s="45"/>
      <c r="F8" s="45"/>
      <c r="G8" s="46"/>
      <c r="H8" s="26" t="s">
        <v>14</v>
      </c>
      <c r="I8" s="23" t="str">
        <f>+DBCS(23)</f>
        <v>２３</v>
      </c>
      <c r="J8" s="23" t="str">
        <f>+DBCS(24)</f>
        <v>２４</v>
      </c>
      <c r="K8" s="21" t="str">
        <f>+DBCS(25)</f>
        <v>２５</v>
      </c>
      <c r="L8" s="21" t="str">
        <f>+DBCS(26)</f>
        <v>２６</v>
      </c>
      <c r="M8" s="21" t="str">
        <f>+DBCS(27)</f>
        <v>２７</v>
      </c>
      <c r="N8" s="21" t="str">
        <f>+DBCS(28)</f>
        <v>２８</v>
      </c>
      <c r="O8" s="21" t="str">
        <f>+DBCS(29)</f>
        <v>２９</v>
      </c>
      <c r="P8" s="20">
        <v>30</v>
      </c>
      <c r="Q8" s="20" t="s">
        <v>19</v>
      </c>
      <c r="R8" s="30" t="s">
        <v>16</v>
      </c>
      <c r="S8" s="20" t="s">
        <v>17</v>
      </c>
      <c r="T8" s="30" t="s">
        <v>18</v>
      </c>
    </row>
    <row r="9" spans="2:20" ht="9.4" customHeight="1" x14ac:dyDescent="0.15">
      <c r="B9" s="10"/>
      <c r="C9" s="3"/>
      <c r="D9" s="3"/>
      <c r="E9" s="3"/>
      <c r="F9" s="3"/>
      <c r="G9" s="5"/>
      <c r="H9" s="3"/>
      <c r="I9" s="3"/>
      <c r="J9" s="3"/>
      <c r="K9" s="3"/>
      <c r="L9" s="3"/>
      <c r="M9" s="3"/>
      <c r="N9" s="3"/>
      <c r="O9" s="3"/>
      <c r="P9" s="14"/>
      <c r="Q9" s="14"/>
      <c r="R9" s="32"/>
      <c r="S9" s="38"/>
      <c r="T9" s="34"/>
    </row>
    <row r="10" spans="2:20" ht="15.75" customHeight="1" x14ac:dyDescent="0.15">
      <c r="B10" s="41" t="s">
        <v>2</v>
      </c>
      <c r="C10" s="40"/>
      <c r="D10" s="40"/>
      <c r="E10" s="40"/>
      <c r="F10" s="40"/>
      <c r="G10" s="5"/>
      <c r="H10" s="3"/>
      <c r="I10" s="3"/>
      <c r="J10" s="3"/>
      <c r="K10" s="3"/>
      <c r="L10" s="3"/>
      <c r="M10" s="3"/>
      <c r="N10" s="25"/>
      <c r="O10" s="3"/>
      <c r="P10" s="14"/>
      <c r="Q10" s="14"/>
      <c r="R10" s="14"/>
      <c r="S10" s="38"/>
      <c r="T10" s="34"/>
    </row>
    <row r="11" spans="2:20" ht="15.75" customHeight="1" x14ac:dyDescent="0.15">
      <c r="B11" s="11"/>
      <c r="C11" s="24"/>
      <c r="D11" s="40" t="s">
        <v>3</v>
      </c>
      <c r="E11" s="40"/>
      <c r="F11" s="40"/>
      <c r="G11" s="7"/>
      <c r="H11" s="28">
        <v>14</v>
      </c>
      <c r="I11" s="19">
        <v>30</v>
      </c>
      <c r="J11" s="19">
        <v>24</v>
      </c>
      <c r="K11" s="19">
        <v>12</v>
      </c>
      <c r="L11" s="18">
        <f>SUM(L12:L16)</f>
        <v>10</v>
      </c>
      <c r="M11" s="18">
        <v>30</v>
      </c>
      <c r="N11" s="18">
        <v>11</v>
      </c>
      <c r="O11" s="27">
        <v>39</v>
      </c>
      <c r="P11" s="27">
        <v>28</v>
      </c>
      <c r="Q11" s="27">
        <v>20</v>
      </c>
      <c r="R11" s="27">
        <v>15</v>
      </c>
      <c r="S11" s="27">
        <v>16</v>
      </c>
      <c r="T11" s="36">
        <v>9</v>
      </c>
    </row>
    <row r="12" spans="2:20" ht="15.75" customHeight="1" x14ac:dyDescent="0.15">
      <c r="B12" s="11"/>
      <c r="C12" s="17"/>
      <c r="D12" s="17"/>
      <c r="E12" s="50" t="s">
        <v>4</v>
      </c>
      <c r="F12" s="50"/>
      <c r="G12" s="5"/>
      <c r="H12" s="22">
        <v>6</v>
      </c>
      <c r="I12" s="19">
        <v>23</v>
      </c>
      <c r="J12" s="18">
        <v>15</v>
      </c>
      <c r="K12" s="18">
        <v>7</v>
      </c>
      <c r="L12" s="18">
        <v>5</v>
      </c>
      <c r="M12" s="18">
        <v>7</v>
      </c>
      <c r="N12" s="18">
        <v>6</v>
      </c>
      <c r="O12" s="27">
        <v>10</v>
      </c>
      <c r="P12" s="27">
        <v>13</v>
      </c>
      <c r="Q12" s="27">
        <v>8</v>
      </c>
      <c r="R12" s="27">
        <v>5</v>
      </c>
      <c r="S12" s="27">
        <v>7</v>
      </c>
      <c r="T12" s="36">
        <v>5</v>
      </c>
    </row>
    <row r="13" spans="2:20" ht="15.75" customHeight="1" x14ac:dyDescent="0.15">
      <c r="B13" s="11"/>
      <c r="C13" s="17"/>
      <c r="D13" s="17"/>
      <c r="E13" s="50" t="s">
        <v>5</v>
      </c>
      <c r="F13" s="50"/>
      <c r="G13" s="5"/>
      <c r="H13" s="22">
        <v>0</v>
      </c>
      <c r="I13" s="19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36">
        <v>0</v>
      </c>
    </row>
    <row r="14" spans="2:20" ht="15.75" customHeight="1" x14ac:dyDescent="0.15">
      <c r="B14" s="11"/>
      <c r="C14" s="17"/>
      <c r="D14" s="17"/>
      <c r="E14" s="50" t="s">
        <v>6</v>
      </c>
      <c r="F14" s="50"/>
      <c r="G14" s="5"/>
      <c r="H14" s="22">
        <v>5</v>
      </c>
      <c r="I14" s="19">
        <v>4</v>
      </c>
      <c r="J14" s="18">
        <v>3</v>
      </c>
      <c r="K14" s="18">
        <v>1</v>
      </c>
      <c r="L14" s="18">
        <v>1</v>
      </c>
      <c r="M14" s="18">
        <v>1</v>
      </c>
      <c r="N14" s="18">
        <v>2</v>
      </c>
      <c r="O14" s="27">
        <v>2</v>
      </c>
      <c r="P14" s="27">
        <v>2</v>
      </c>
      <c r="Q14" s="27">
        <v>0</v>
      </c>
      <c r="R14" s="27">
        <v>0</v>
      </c>
      <c r="S14" s="27">
        <v>2</v>
      </c>
      <c r="T14" s="36">
        <v>2</v>
      </c>
    </row>
    <row r="15" spans="2:20" ht="15.75" customHeight="1" x14ac:dyDescent="0.15">
      <c r="B15" s="11"/>
      <c r="C15" s="17"/>
      <c r="D15" s="17"/>
      <c r="E15" s="50" t="s">
        <v>7</v>
      </c>
      <c r="F15" s="50"/>
      <c r="G15" s="5"/>
      <c r="H15" s="22">
        <v>0</v>
      </c>
      <c r="I15" s="19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36">
        <v>0</v>
      </c>
    </row>
    <row r="16" spans="2:20" ht="15.75" customHeight="1" x14ac:dyDescent="0.15">
      <c r="B16" s="11"/>
      <c r="C16" s="17"/>
      <c r="D16" s="17"/>
      <c r="E16" s="50" t="s">
        <v>8</v>
      </c>
      <c r="F16" s="50"/>
      <c r="G16" s="5"/>
      <c r="H16" s="22">
        <v>3</v>
      </c>
      <c r="I16" s="19">
        <v>3</v>
      </c>
      <c r="J16" s="18">
        <v>6</v>
      </c>
      <c r="K16" s="18">
        <v>4</v>
      </c>
      <c r="L16" s="18">
        <v>4</v>
      </c>
      <c r="M16" s="18">
        <v>22</v>
      </c>
      <c r="N16" s="18">
        <v>3</v>
      </c>
      <c r="O16" s="27">
        <v>27</v>
      </c>
      <c r="P16" s="29">
        <v>13</v>
      </c>
      <c r="Q16" s="29">
        <v>12</v>
      </c>
      <c r="R16" s="27">
        <v>10</v>
      </c>
      <c r="S16" s="27">
        <v>7</v>
      </c>
      <c r="T16" s="36">
        <v>2</v>
      </c>
    </row>
    <row r="17" spans="2:20" ht="15.75" customHeight="1" x14ac:dyDescent="0.15">
      <c r="B17" s="11"/>
      <c r="C17" s="17"/>
      <c r="D17" s="40" t="s">
        <v>13</v>
      </c>
      <c r="E17" s="40"/>
      <c r="F17" s="40"/>
      <c r="G17" s="5"/>
      <c r="H17" s="19"/>
      <c r="I17" s="19"/>
      <c r="J17" s="19"/>
      <c r="K17" s="19"/>
      <c r="L17" s="16"/>
      <c r="M17" s="16"/>
      <c r="N17" s="16"/>
      <c r="O17" s="19"/>
      <c r="P17" s="27"/>
      <c r="Q17" s="27"/>
      <c r="R17" s="27"/>
      <c r="S17" s="27"/>
      <c r="T17" s="36"/>
    </row>
    <row r="18" spans="2:20" ht="15.75" customHeight="1" x14ac:dyDescent="0.15">
      <c r="B18" s="11"/>
      <c r="C18" s="17"/>
      <c r="D18" s="17"/>
      <c r="E18" s="50" t="s">
        <v>4</v>
      </c>
      <c r="F18" s="50"/>
      <c r="G18" s="5"/>
      <c r="H18" s="22">
        <v>86</v>
      </c>
      <c r="I18" s="19">
        <v>86</v>
      </c>
      <c r="J18" s="18">
        <v>466</v>
      </c>
      <c r="K18" s="18">
        <v>15</v>
      </c>
      <c r="L18" s="18">
        <v>101</v>
      </c>
      <c r="M18" s="18">
        <v>84</v>
      </c>
      <c r="N18" s="18">
        <v>323</v>
      </c>
      <c r="O18" s="27">
        <v>92</v>
      </c>
      <c r="P18" s="27">
        <v>31</v>
      </c>
      <c r="Q18" s="27">
        <v>207</v>
      </c>
      <c r="R18" s="27">
        <v>0</v>
      </c>
      <c r="S18" s="27">
        <v>213</v>
      </c>
      <c r="T18" s="36">
        <v>13</v>
      </c>
    </row>
    <row r="19" spans="2:20" ht="15.75" customHeight="1" x14ac:dyDescent="0.15">
      <c r="B19" s="11"/>
      <c r="C19" s="17"/>
      <c r="D19" s="17"/>
      <c r="E19" s="50" t="s">
        <v>5</v>
      </c>
      <c r="F19" s="50"/>
      <c r="G19" s="5"/>
      <c r="H19" s="22">
        <v>0</v>
      </c>
      <c r="I19" s="19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36">
        <v>0</v>
      </c>
    </row>
    <row r="20" spans="2:20" ht="15.75" customHeight="1" x14ac:dyDescent="0.15">
      <c r="B20" s="11"/>
      <c r="C20" s="17"/>
      <c r="D20" s="17"/>
      <c r="E20" s="50" t="s">
        <v>8</v>
      </c>
      <c r="F20" s="50"/>
      <c r="G20" s="5"/>
      <c r="H20" s="22">
        <v>0</v>
      </c>
      <c r="I20" s="19">
        <v>0</v>
      </c>
      <c r="J20" s="18">
        <v>1242</v>
      </c>
      <c r="K20" s="18">
        <v>570</v>
      </c>
      <c r="L20" s="18">
        <v>17</v>
      </c>
      <c r="M20" s="18">
        <v>436</v>
      </c>
      <c r="N20" s="18">
        <v>20</v>
      </c>
      <c r="O20" s="27">
        <v>210</v>
      </c>
      <c r="P20" s="18">
        <v>1687</v>
      </c>
      <c r="Q20" s="18">
        <v>725</v>
      </c>
      <c r="R20" s="27">
        <v>42</v>
      </c>
      <c r="S20" s="27">
        <v>771</v>
      </c>
      <c r="T20" s="36">
        <v>5</v>
      </c>
    </row>
    <row r="21" spans="2:20" ht="15.75" customHeight="1" x14ac:dyDescent="0.15">
      <c r="B21" s="11"/>
      <c r="C21" s="17"/>
      <c r="D21" s="40" t="s">
        <v>8</v>
      </c>
      <c r="E21" s="40"/>
      <c r="F21" s="40"/>
      <c r="G21" s="5"/>
      <c r="H21" s="19"/>
      <c r="I21" s="19"/>
      <c r="J21" s="19"/>
      <c r="K21" s="19"/>
      <c r="L21" s="18"/>
      <c r="M21" s="18"/>
      <c r="N21" s="18"/>
      <c r="O21" s="19"/>
      <c r="P21" s="27"/>
      <c r="Q21" s="27"/>
      <c r="R21" s="27"/>
      <c r="S21" s="27"/>
      <c r="T21" s="36"/>
    </row>
    <row r="22" spans="2:20" ht="15.75" customHeight="1" x14ac:dyDescent="0.15">
      <c r="B22" s="11"/>
      <c r="C22" s="17"/>
      <c r="D22" s="17"/>
      <c r="E22" s="50" t="s">
        <v>9</v>
      </c>
      <c r="F22" s="50"/>
      <c r="G22" s="5"/>
      <c r="H22" s="22">
        <v>0</v>
      </c>
      <c r="I22" s="19">
        <v>0</v>
      </c>
      <c r="J22" s="18">
        <v>1</v>
      </c>
      <c r="K22" s="18">
        <v>0</v>
      </c>
      <c r="L22" s="18">
        <v>0</v>
      </c>
      <c r="M22" s="18">
        <v>1</v>
      </c>
      <c r="N22" s="18">
        <v>0</v>
      </c>
      <c r="O22" s="27">
        <v>1</v>
      </c>
      <c r="P22" s="27">
        <v>0</v>
      </c>
      <c r="Q22" s="27">
        <v>0</v>
      </c>
      <c r="R22" s="27">
        <v>1</v>
      </c>
      <c r="S22" s="27">
        <v>0</v>
      </c>
      <c r="T22" s="36">
        <v>0</v>
      </c>
    </row>
    <row r="23" spans="2:20" ht="15.75" customHeight="1" x14ac:dyDescent="0.15">
      <c r="B23" s="11"/>
      <c r="C23" s="17"/>
      <c r="D23" s="17"/>
      <c r="E23" s="50" t="s">
        <v>10</v>
      </c>
      <c r="F23" s="50"/>
      <c r="G23" s="5"/>
      <c r="H23" s="22">
        <v>4</v>
      </c>
      <c r="I23" s="19">
        <v>7</v>
      </c>
      <c r="J23" s="18">
        <v>4</v>
      </c>
      <c r="K23" s="18">
        <v>1</v>
      </c>
      <c r="L23" s="18">
        <v>0</v>
      </c>
      <c r="M23" s="18">
        <v>2</v>
      </c>
      <c r="N23" s="18">
        <v>3</v>
      </c>
      <c r="O23" s="27">
        <v>2</v>
      </c>
      <c r="P23" s="27">
        <v>2</v>
      </c>
      <c r="Q23" s="27">
        <v>1</v>
      </c>
      <c r="R23" s="27">
        <v>0</v>
      </c>
      <c r="S23" s="27">
        <v>1</v>
      </c>
      <c r="T23" s="36">
        <v>0</v>
      </c>
    </row>
    <row r="24" spans="2:20" ht="15.75" customHeight="1" x14ac:dyDescent="0.15">
      <c r="B24" s="11"/>
      <c r="C24" s="17"/>
      <c r="D24" s="17"/>
      <c r="E24" s="50" t="s">
        <v>11</v>
      </c>
      <c r="F24" s="50"/>
      <c r="G24" s="5"/>
      <c r="H24" s="22">
        <v>7094</v>
      </c>
      <c r="I24" s="18">
        <v>75385</v>
      </c>
      <c r="J24" s="18">
        <v>273944</v>
      </c>
      <c r="K24" s="18">
        <v>9054</v>
      </c>
      <c r="L24" s="18">
        <v>11180</v>
      </c>
      <c r="M24" s="18">
        <v>14549</v>
      </c>
      <c r="N24" s="18">
        <v>14948</v>
      </c>
      <c r="O24" s="19">
        <v>78604</v>
      </c>
      <c r="P24" s="19">
        <v>13706</v>
      </c>
      <c r="Q24" s="19">
        <v>22801</v>
      </c>
      <c r="R24" s="33">
        <v>43245</v>
      </c>
      <c r="S24" s="33">
        <v>38946</v>
      </c>
      <c r="T24" s="37">
        <v>15664</v>
      </c>
    </row>
    <row r="25" spans="2:20" ht="9.4" customHeight="1" x14ac:dyDescent="0.15">
      <c r="B25" s="12"/>
      <c r="C25" s="2"/>
      <c r="D25" s="2"/>
      <c r="E25" s="2"/>
      <c r="F25" s="2"/>
      <c r="G25" s="8"/>
      <c r="H25" s="2"/>
      <c r="I25" s="2"/>
      <c r="J25" s="2"/>
      <c r="K25" s="2"/>
      <c r="L25" s="2"/>
      <c r="M25" s="2"/>
      <c r="N25" s="2"/>
      <c r="O25" s="2"/>
      <c r="P25" s="15"/>
      <c r="Q25" s="15"/>
      <c r="R25" s="15"/>
      <c r="S25" s="39"/>
      <c r="T25" s="35"/>
    </row>
    <row r="26" spans="2:20" x14ac:dyDescent="0.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</row>
    <row r="27" spans="2:20" x14ac:dyDescent="0.15">
      <c r="B27" s="49" t="s">
        <v>12</v>
      </c>
      <c r="C27" s="49"/>
      <c r="D27" s="49"/>
      <c r="E27" s="49"/>
      <c r="F27" s="49"/>
      <c r="G27" s="49"/>
      <c r="H27" s="49"/>
      <c r="I27" s="49"/>
    </row>
    <row r="30" spans="2:20" x14ac:dyDescent="0.15">
      <c r="E30" s="4"/>
    </row>
    <row r="31" spans="2:20" x14ac:dyDescent="0.15">
      <c r="F31" s="47"/>
      <c r="G31" s="47"/>
      <c r="H31" s="47"/>
      <c r="I31" s="9"/>
      <c r="J31" s="6"/>
      <c r="K31" s="1"/>
      <c r="L31" s="9"/>
      <c r="M31" s="9"/>
    </row>
  </sheetData>
  <mergeCells count="21">
    <mergeCell ref="F31:H31"/>
    <mergeCell ref="H4:L4"/>
    <mergeCell ref="B27:I27"/>
    <mergeCell ref="E24:F24"/>
    <mergeCell ref="E23:F23"/>
    <mergeCell ref="E22:F22"/>
    <mergeCell ref="D21:F21"/>
    <mergeCell ref="E20:F20"/>
    <mergeCell ref="E19:F19"/>
    <mergeCell ref="D17:F17"/>
    <mergeCell ref="E18:F18"/>
    <mergeCell ref="E16:F16"/>
    <mergeCell ref="E15:F15"/>
    <mergeCell ref="E14:F14"/>
    <mergeCell ref="E13:F13"/>
    <mergeCell ref="E12:F12"/>
    <mergeCell ref="D11:F11"/>
    <mergeCell ref="B10:F10"/>
    <mergeCell ref="B2:F2"/>
    <mergeCell ref="B7:H7"/>
    <mergeCell ref="B8:G8"/>
  </mergeCells>
  <phoneticPr fontId="2"/>
  <pageMargins left="0.39370078740157483" right="0" top="0.59055118110236227" bottom="0" header="0.51181102362204722" footer="0.51181102362204722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火災発生状況</vt:lpstr>
      <vt:lpstr>火災発生状況!Print_Area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2021-07-06T00:17:24Z</dcterms:created>
  <dcterms:modified xsi:type="dcterms:W3CDTF">2023-03-15T05:14:08Z</dcterms:modified>
</cp:coreProperties>
</file>