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8310"/>
  </bookViews>
  <sheets>
    <sheet name="原因別火災発生件数" sheetId="17" r:id="rId1"/>
  </sheets>
  <definedNames>
    <definedName name="_xlnm.Print_Area" localSheetId="0">原因別火災発生件数!$A$1:$V$27</definedName>
  </definedNames>
  <calcPr calcId="162913"/>
</workbook>
</file>

<file path=xl/calcChain.xml><?xml version="1.0" encoding="utf-8"?>
<calcChain xmlns="http://schemas.openxmlformats.org/spreadsheetml/2006/main">
  <c r="J8" i="17" l="1"/>
  <c r="O8" i="17"/>
  <c r="N8" i="17"/>
  <c r="M8" i="17"/>
  <c r="L8" i="17"/>
  <c r="K8" i="17"/>
  <c r="K6" i="17"/>
  <c r="Q6" i="17" l="1"/>
  <c r="P6" i="17"/>
  <c r="O6" i="17"/>
  <c r="N6" i="17"/>
  <c r="M6" i="17"/>
  <c r="L6" i="17"/>
</calcChain>
</file>

<file path=xl/sharedStrings.xml><?xml version="1.0" encoding="utf-8"?>
<sst xmlns="http://schemas.openxmlformats.org/spreadsheetml/2006/main" count="23" uniqueCount="23">
  <si>
    <t>区分</t>
    <rPh sb="0" eb="2">
      <t>クブン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</si>
  <si>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</si>
  <si>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</si>
  <si>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　：　稲城消防署</t>
    <rPh sb="0" eb="2">
      <t>シリョウ</t>
    </rPh>
    <rPh sb="5" eb="7">
      <t>イナギ</t>
    </rPh>
    <rPh sb="7" eb="10">
      <t>ショウボウショ</t>
    </rPh>
    <phoneticPr fontId="2"/>
  </si>
  <si>
    <t>火遊び</t>
    <rPh sb="0" eb="2">
      <t>ヒアソ</t>
    </rPh>
    <phoneticPr fontId="2"/>
  </si>
  <si>
    <t>たき火</t>
    <rPh sb="2" eb="3">
      <t>ビ</t>
    </rPh>
    <phoneticPr fontId="2"/>
  </si>
  <si>
    <t>こんろ</t>
    <phoneticPr fontId="2"/>
  </si>
  <si>
    <t>ストーブ</t>
    <phoneticPr fontId="2"/>
  </si>
  <si>
    <t>内燃機関</t>
    <rPh sb="0" eb="2">
      <t>ナイネン</t>
    </rPh>
    <rPh sb="2" eb="4">
      <t>キカン</t>
    </rPh>
    <phoneticPr fontId="2"/>
  </si>
  <si>
    <t>電気配線等</t>
    <rPh sb="0" eb="2">
      <t>デンキ</t>
    </rPh>
    <rPh sb="2" eb="4">
      <t>ハイセン</t>
    </rPh>
    <rPh sb="4" eb="5">
      <t>ナド</t>
    </rPh>
    <phoneticPr fontId="2"/>
  </si>
  <si>
    <t>放火または疑い</t>
    <rPh sb="0" eb="2">
      <t>ホウカ</t>
    </rPh>
    <rPh sb="5" eb="6">
      <t>ウタガ</t>
    </rPh>
    <phoneticPr fontId="2"/>
  </si>
  <si>
    <t>たばこ</t>
    <phoneticPr fontId="2"/>
  </si>
  <si>
    <t>電気機器等</t>
    <rPh sb="0" eb="2">
      <t>デンキ</t>
    </rPh>
    <rPh sb="2" eb="4">
      <t>キキ</t>
    </rPh>
    <rPh sb="4" eb="5">
      <t>トウ</t>
    </rPh>
    <phoneticPr fontId="2"/>
  </si>
  <si>
    <t>油又はガスを燃料とする設備</t>
    <rPh sb="0" eb="1">
      <t>アブラ</t>
    </rPh>
    <rPh sb="1" eb="2">
      <t>マタ</t>
    </rPh>
    <rPh sb="6" eb="8">
      <t>ネンリョウ</t>
    </rPh>
    <rPh sb="11" eb="13">
      <t>セツビ</t>
    </rPh>
    <phoneticPr fontId="2"/>
  </si>
  <si>
    <t>マッチ・ライター</t>
    <phoneticPr fontId="2"/>
  </si>
  <si>
    <t>不明</t>
    <rPh sb="0" eb="2">
      <t>フメイ</t>
    </rPh>
    <phoneticPr fontId="2"/>
  </si>
  <si>
    <t>平成２２年</t>
    <rPh sb="0" eb="2">
      <t>ヘイセイ</t>
    </rPh>
    <rPh sb="4" eb="5">
      <t>ネン</t>
    </rPh>
    <phoneticPr fontId="2"/>
  </si>
  <si>
    <t>単位：件</t>
    <rPh sb="0" eb="2">
      <t>タンイ</t>
    </rPh>
    <rPh sb="3" eb="4">
      <t>ケン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</si>
  <si>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</si>
  <si>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</si>
  <si>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</si>
  <si>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</si>
  <si>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第１６６表　　　　原因別火災発生件数</t>
    <rPh sb="0" eb="1">
      <t>ダイ</t>
    </rPh>
    <rPh sb="4" eb="5">
      <t>ヒョウ</t>
    </rPh>
    <rPh sb="9" eb="11">
      <t>ゲンイン</t>
    </rPh>
    <rPh sb="11" eb="12">
      <t>ベツ</t>
    </rPh>
    <rPh sb="12" eb="14">
      <t>カサイ</t>
    </rPh>
    <rPh sb="14" eb="16">
      <t>ハッセイ</t>
    </rPh>
    <rPh sb="16" eb="18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</si>
</sst>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0" fillId="0" borderId="1" xfId="0" applyBorder="1"/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6"/>
  <sheetViews>
    <sheetView tabSelected="1" zoomScaleNormal="100" workbookViewId="0">
      <selection activeCell="J3" sqref="J3:N3"/>
    </sheetView>
  </sheetViews>
  <sheetFormatPr defaultRowHeight="13.5" x14ac:dyDescent="0.15"/>
  <cols>
    <col min="1" max="1" width="5.125" customWidth="1"/>
    <col min="2" max="2" width="2.875" customWidth="1"/>
    <col min="3" max="3" width="2.625" customWidth="1"/>
    <col min="4" max="4" width="2" customWidth="1"/>
    <col min="5" max="5" width="1.75" customWidth="1"/>
    <col min="6" max="6" width="6.25" customWidth="1"/>
    <col min="7" max="7" width="2.375" customWidth="1"/>
    <col min="8" max="8" width="3.5" customWidth="1"/>
    <col min="9" max="9" width="2.5" customWidth="1"/>
    <col min="10" max="21" width="10" customWidth="1"/>
  </cols>
  <sheetData>
    <row r="3" spans="2:22" ht="14.25" x14ac:dyDescent="0.15">
      <c r="J3" s="38" t="s">
        <v>22</v>
      </c>
      <c r="K3" s="38"/>
      <c r="L3" s="38"/>
      <c r="M3" s="38"/>
      <c r="N3" s="38"/>
    </row>
    <row r="4" spans="2:22" x14ac:dyDescent="0.15">
      <c r="B4" s="1"/>
      <c r="C4" s="1"/>
      <c r="D4" s="1"/>
    </row>
    <row r="5" spans="2:22" x14ac:dyDescent="0.15">
      <c r="B5" s="1"/>
      <c r="C5" s="1"/>
      <c r="D5" s="1"/>
      <c r="E5" s="37" t="s">
        <v>17</v>
      </c>
      <c r="F5" s="37"/>
      <c r="G5" s="37"/>
      <c r="H5" s="37"/>
      <c r="I5" s="3"/>
      <c r="J5" s="3"/>
      <c r="K5" s="3"/>
      <c r="L5" s="3"/>
      <c r="M5" s="3"/>
      <c r="N5" s="3"/>
      <c r="O5" s="3"/>
      <c r="P5" s="3"/>
      <c r="Q5" s="1"/>
    </row>
    <row r="6" spans="2:22" ht="31.5" customHeight="1" x14ac:dyDescent="0.15">
      <c r="E6" s="46" t="s">
        <v>0</v>
      </c>
      <c r="F6" s="47"/>
      <c r="G6" s="47"/>
      <c r="H6" s="47"/>
      <c r="I6" s="48"/>
      <c r="J6" s="26" t="s">
        <v>16</v>
      </c>
      <c r="K6" s="19" t="str">
        <f>+DBCS(23)</f>
        <v>２３</v>
      </c>
      <c r="L6" s="19" t="str">
        <f>+DBCS(24)</f>
        <v>２４</v>
      </c>
      <c r="M6" s="19" t="str">
        <f>+DBCS(25)</f>
        <v>２５</v>
      </c>
      <c r="N6" s="19" t="str">
        <f>+DBCS(26)</f>
        <v>２６</v>
      </c>
      <c r="O6" s="19" t="str">
        <f>+DBCS(27)</f>
        <v>２７</v>
      </c>
      <c r="P6" s="19" t="str">
        <f>+DBCS(28)</f>
        <v>２８</v>
      </c>
      <c r="Q6" s="19" t="str">
        <f>+DBCS(29)</f>
        <v>２９</v>
      </c>
      <c r="R6" s="27">
        <v>30</v>
      </c>
      <c r="S6" s="27" t="s">
        <v>21</v>
      </c>
      <c r="T6" s="27" t="s">
        <v>18</v>
      </c>
      <c r="U6" s="27" t="s">
        <v>19</v>
      </c>
      <c r="V6" s="31" t="s">
        <v>20</v>
      </c>
    </row>
    <row r="7" spans="2:22" ht="9.4" customHeight="1" x14ac:dyDescent="0.15">
      <c r="E7" s="14"/>
      <c r="F7" s="4"/>
      <c r="G7" s="8"/>
      <c r="H7" s="8"/>
      <c r="I7" s="9"/>
      <c r="J7" s="16"/>
      <c r="K7" s="16"/>
      <c r="L7" s="16"/>
      <c r="M7" s="16"/>
      <c r="N7" s="16"/>
      <c r="O7" s="16"/>
      <c r="P7" s="16"/>
      <c r="Q7" s="28"/>
      <c r="R7" s="28"/>
      <c r="S7" s="28"/>
      <c r="T7" s="29"/>
      <c r="U7" s="29"/>
      <c r="V7" s="32"/>
    </row>
    <row r="8" spans="2:22" s="10" customFormat="1" ht="15.75" customHeight="1" x14ac:dyDescent="0.15">
      <c r="E8" s="44" t="s">
        <v>1</v>
      </c>
      <c r="F8" s="45"/>
      <c r="G8" s="45"/>
      <c r="H8" s="45"/>
      <c r="I8" s="11"/>
      <c r="J8" s="21">
        <f t="shared" ref="J8:O8" si="0">SUM(J9:J21)</f>
        <v>14</v>
      </c>
      <c r="K8" s="21">
        <f t="shared" si="0"/>
        <v>30</v>
      </c>
      <c r="L8" s="21">
        <f t="shared" si="0"/>
        <v>24</v>
      </c>
      <c r="M8" s="21">
        <f t="shared" si="0"/>
        <v>12</v>
      </c>
      <c r="N8" s="21">
        <f t="shared" si="0"/>
        <v>10</v>
      </c>
      <c r="O8" s="21">
        <f t="shared" si="0"/>
        <v>30</v>
      </c>
      <c r="P8" s="20">
        <v>11</v>
      </c>
      <c r="Q8" s="21">
        <v>39</v>
      </c>
      <c r="R8" s="29">
        <v>28</v>
      </c>
      <c r="S8" s="29">
        <v>20</v>
      </c>
      <c r="T8" s="29">
        <v>15</v>
      </c>
      <c r="U8" s="29">
        <v>16</v>
      </c>
      <c r="V8" s="33">
        <v>9</v>
      </c>
    </row>
    <row r="9" spans="2:22" ht="15.75" customHeight="1" x14ac:dyDescent="0.15">
      <c r="E9" s="15"/>
      <c r="F9" s="42" t="s">
        <v>10</v>
      </c>
      <c r="G9" s="42"/>
      <c r="H9" s="42"/>
      <c r="I9" s="6"/>
      <c r="J9" s="20">
        <v>1</v>
      </c>
      <c r="K9" s="20">
        <v>6</v>
      </c>
      <c r="L9" s="20">
        <v>4</v>
      </c>
      <c r="M9" s="20">
        <v>4</v>
      </c>
      <c r="N9" s="20">
        <v>2</v>
      </c>
      <c r="O9" s="20">
        <v>15</v>
      </c>
      <c r="P9" s="20">
        <v>2</v>
      </c>
      <c r="Q9" s="21">
        <v>27</v>
      </c>
      <c r="R9" s="29">
        <v>12</v>
      </c>
      <c r="S9" s="29">
        <v>9</v>
      </c>
      <c r="T9" s="29">
        <v>10</v>
      </c>
      <c r="U9" s="29">
        <v>4</v>
      </c>
      <c r="V9" s="34">
        <v>2</v>
      </c>
    </row>
    <row r="10" spans="2:22" ht="15.75" customHeight="1" x14ac:dyDescent="0.15">
      <c r="E10" s="15"/>
      <c r="F10" s="43" t="s">
        <v>5</v>
      </c>
      <c r="G10" s="43"/>
      <c r="H10" s="43"/>
      <c r="I10" s="6"/>
      <c r="J10" s="20">
        <v>0</v>
      </c>
      <c r="K10" s="20">
        <v>1</v>
      </c>
      <c r="L10" s="20">
        <v>2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1</v>
      </c>
      <c r="T10" s="29">
        <v>0</v>
      </c>
      <c r="U10" s="29">
        <v>0</v>
      </c>
      <c r="V10" s="34">
        <v>0</v>
      </c>
    </row>
    <row r="11" spans="2:22" ht="15.75" customHeight="1" x14ac:dyDescent="0.15">
      <c r="E11" s="15"/>
      <c r="F11" s="43" t="s">
        <v>4</v>
      </c>
      <c r="G11" s="43"/>
      <c r="H11" s="43"/>
      <c r="I11" s="12"/>
      <c r="J11" s="20">
        <v>1</v>
      </c>
      <c r="K11" s="20">
        <v>1</v>
      </c>
      <c r="L11" s="20">
        <v>2</v>
      </c>
      <c r="M11" s="24">
        <v>0</v>
      </c>
      <c r="N11" s="24">
        <v>1</v>
      </c>
      <c r="O11" s="24">
        <v>3</v>
      </c>
      <c r="P11" s="24">
        <v>2</v>
      </c>
      <c r="Q11" s="24">
        <v>0</v>
      </c>
      <c r="R11" s="29">
        <v>2</v>
      </c>
      <c r="S11" s="25">
        <v>0</v>
      </c>
      <c r="T11" s="29">
        <v>0</v>
      </c>
      <c r="U11" s="29">
        <v>0</v>
      </c>
      <c r="V11" s="34">
        <v>0</v>
      </c>
    </row>
    <row r="12" spans="2:22" ht="15.75" customHeight="1" x14ac:dyDescent="0.15">
      <c r="E12" s="15"/>
      <c r="F12" s="43" t="s">
        <v>6</v>
      </c>
      <c r="G12" s="43"/>
      <c r="H12" s="43"/>
      <c r="I12" s="6"/>
      <c r="J12" s="20">
        <v>0</v>
      </c>
      <c r="K12" s="20">
        <v>4</v>
      </c>
      <c r="L12" s="20">
        <v>3</v>
      </c>
      <c r="M12" s="24">
        <v>0</v>
      </c>
      <c r="N12" s="24">
        <v>1</v>
      </c>
      <c r="O12" s="24">
        <v>0</v>
      </c>
      <c r="P12" s="24">
        <v>0</v>
      </c>
      <c r="Q12" s="21">
        <v>2</v>
      </c>
      <c r="R12" s="30">
        <v>6</v>
      </c>
      <c r="S12" s="30">
        <v>1</v>
      </c>
      <c r="T12" s="29">
        <v>2</v>
      </c>
      <c r="U12" s="29">
        <v>0</v>
      </c>
      <c r="V12" s="34">
        <v>1</v>
      </c>
    </row>
    <row r="13" spans="2:22" ht="15.75" customHeight="1" x14ac:dyDescent="0.15">
      <c r="E13" s="15"/>
      <c r="F13" s="43" t="s">
        <v>11</v>
      </c>
      <c r="G13" s="43"/>
      <c r="H13" s="43"/>
      <c r="I13" s="6"/>
      <c r="J13" s="20">
        <v>1</v>
      </c>
      <c r="K13" s="20">
        <v>4</v>
      </c>
      <c r="L13" s="20">
        <v>5</v>
      </c>
      <c r="M13" s="20">
        <v>1</v>
      </c>
      <c r="N13" s="20">
        <v>1</v>
      </c>
      <c r="O13" s="20">
        <v>3</v>
      </c>
      <c r="P13" s="24">
        <v>0</v>
      </c>
      <c r="Q13" s="21">
        <v>0</v>
      </c>
      <c r="R13" s="30">
        <v>3</v>
      </c>
      <c r="S13" s="30">
        <v>3</v>
      </c>
      <c r="T13" s="29">
        <v>1</v>
      </c>
      <c r="U13" s="29">
        <v>1</v>
      </c>
      <c r="V13" s="34">
        <v>2</v>
      </c>
    </row>
    <row r="14" spans="2:22" ht="15.75" customHeight="1" x14ac:dyDescent="0.15">
      <c r="E14" s="15"/>
      <c r="F14" s="43" t="s">
        <v>7</v>
      </c>
      <c r="G14" s="43"/>
      <c r="H14" s="43"/>
      <c r="I14" s="6"/>
      <c r="J14" s="20">
        <v>1</v>
      </c>
      <c r="K14" s="20">
        <v>0</v>
      </c>
      <c r="L14" s="20">
        <v>0</v>
      </c>
      <c r="M14" s="24">
        <v>0</v>
      </c>
      <c r="N14" s="24">
        <v>0</v>
      </c>
      <c r="O14" s="24">
        <v>0</v>
      </c>
      <c r="P14" s="24">
        <v>1</v>
      </c>
      <c r="Q14" s="21">
        <v>1</v>
      </c>
      <c r="R14" s="30">
        <v>1</v>
      </c>
      <c r="S14" s="30">
        <v>2</v>
      </c>
      <c r="T14" s="29">
        <v>0</v>
      </c>
      <c r="U14" s="29">
        <v>0</v>
      </c>
      <c r="V14" s="34">
        <v>0</v>
      </c>
    </row>
    <row r="15" spans="2:22" ht="15.75" customHeight="1" x14ac:dyDescent="0.15">
      <c r="E15" s="15"/>
      <c r="F15" s="43" t="s">
        <v>9</v>
      </c>
      <c r="G15" s="43"/>
      <c r="H15" s="43"/>
      <c r="I15" s="6"/>
      <c r="J15" s="20">
        <v>1</v>
      </c>
      <c r="K15" s="20">
        <v>4</v>
      </c>
      <c r="L15" s="20">
        <v>0</v>
      </c>
      <c r="M15" s="24">
        <v>0</v>
      </c>
      <c r="N15" s="24">
        <v>0</v>
      </c>
      <c r="O15" s="24">
        <v>0</v>
      </c>
      <c r="P15" s="24">
        <v>2</v>
      </c>
      <c r="Q15" s="21">
        <v>1</v>
      </c>
      <c r="R15" s="25">
        <v>0</v>
      </c>
      <c r="S15" s="25">
        <v>2</v>
      </c>
      <c r="T15" s="29">
        <v>1</v>
      </c>
      <c r="U15" s="29">
        <v>2</v>
      </c>
      <c r="V15" s="34">
        <v>2</v>
      </c>
    </row>
    <row r="16" spans="2:22" ht="15.75" customHeight="1" x14ac:dyDescent="0.15">
      <c r="E16" s="15"/>
      <c r="F16" s="41" t="s">
        <v>12</v>
      </c>
      <c r="G16" s="41"/>
      <c r="H16" s="41"/>
      <c r="I16" s="1"/>
      <c r="J16" s="23">
        <v>1</v>
      </c>
      <c r="K16" s="20">
        <v>2</v>
      </c>
      <c r="L16" s="20">
        <v>1</v>
      </c>
      <c r="M16" s="20">
        <v>1</v>
      </c>
      <c r="N16" s="20">
        <v>1</v>
      </c>
      <c r="O16" s="20">
        <v>0</v>
      </c>
      <c r="P16" s="24">
        <v>0</v>
      </c>
      <c r="Q16" s="24">
        <v>0</v>
      </c>
      <c r="R16" s="25">
        <v>0</v>
      </c>
      <c r="S16" s="25">
        <v>0</v>
      </c>
      <c r="T16" s="29">
        <v>1</v>
      </c>
      <c r="U16" s="29">
        <v>2</v>
      </c>
      <c r="V16" s="34">
        <v>0</v>
      </c>
    </row>
    <row r="17" spans="5:22" ht="15.75" customHeight="1" x14ac:dyDescent="0.15">
      <c r="E17" s="15"/>
      <c r="F17" s="42" t="s">
        <v>14</v>
      </c>
      <c r="G17" s="42"/>
      <c r="H17" s="42"/>
      <c r="I17" s="6"/>
      <c r="J17" s="20">
        <v>1</v>
      </c>
      <c r="K17" s="20">
        <v>0</v>
      </c>
      <c r="L17" s="20">
        <v>0</v>
      </c>
      <c r="M17" s="24">
        <v>0</v>
      </c>
      <c r="N17" s="24">
        <v>0</v>
      </c>
      <c r="O17" s="24">
        <v>0</v>
      </c>
      <c r="P17" s="24">
        <v>0</v>
      </c>
      <c r="Q17" s="21">
        <v>4</v>
      </c>
      <c r="R17" s="25">
        <v>0</v>
      </c>
      <c r="S17" s="25">
        <v>0</v>
      </c>
      <c r="T17" s="29">
        <v>0</v>
      </c>
      <c r="U17" s="29">
        <v>0</v>
      </c>
      <c r="V17" s="34">
        <v>0</v>
      </c>
    </row>
    <row r="18" spans="5:22" ht="30" customHeight="1" x14ac:dyDescent="0.15">
      <c r="E18" s="15"/>
      <c r="F18" s="42" t="s">
        <v>13</v>
      </c>
      <c r="G18" s="42"/>
      <c r="H18" s="42"/>
      <c r="I18" s="6"/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5">
        <v>0</v>
      </c>
      <c r="R18" s="25">
        <v>0</v>
      </c>
      <c r="S18" s="25">
        <v>0</v>
      </c>
      <c r="T18" s="36">
        <v>0</v>
      </c>
      <c r="U18" s="36">
        <v>0</v>
      </c>
      <c r="V18" s="34">
        <v>1</v>
      </c>
    </row>
    <row r="19" spans="5:22" ht="15.75" customHeight="1" x14ac:dyDescent="0.15">
      <c r="E19" s="15"/>
      <c r="F19" s="43" t="s">
        <v>8</v>
      </c>
      <c r="G19" s="43"/>
      <c r="H19" s="43"/>
      <c r="I19" s="6"/>
      <c r="J19" s="20">
        <v>1</v>
      </c>
      <c r="K19" s="20">
        <v>0</v>
      </c>
      <c r="L19" s="20">
        <v>0</v>
      </c>
      <c r="M19" s="24">
        <v>0</v>
      </c>
      <c r="N19" s="24">
        <v>0</v>
      </c>
      <c r="O19" s="24">
        <v>0</v>
      </c>
      <c r="P19" s="24">
        <v>0</v>
      </c>
      <c r="Q19" s="25">
        <v>0</v>
      </c>
      <c r="R19" s="25">
        <v>0</v>
      </c>
      <c r="S19" s="25">
        <v>0</v>
      </c>
      <c r="T19" s="29">
        <v>0</v>
      </c>
      <c r="U19" s="29">
        <v>0</v>
      </c>
      <c r="V19" s="34">
        <v>0</v>
      </c>
    </row>
    <row r="20" spans="5:22" ht="15.75" customHeight="1" x14ac:dyDescent="0.15">
      <c r="E20" s="15"/>
      <c r="F20" s="43" t="s">
        <v>2</v>
      </c>
      <c r="G20" s="43"/>
      <c r="H20" s="43"/>
      <c r="I20" s="6"/>
      <c r="J20" s="20">
        <v>4</v>
      </c>
      <c r="K20" s="20">
        <v>4</v>
      </c>
      <c r="L20" s="20">
        <v>4</v>
      </c>
      <c r="M20" s="20">
        <v>3</v>
      </c>
      <c r="N20" s="20">
        <v>2</v>
      </c>
      <c r="O20" s="20">
        <v>6</v>
      </c>
      <c r="P20" s="20">
        <v>3</v>
      </c>
      <c r="Q20" s="21">
        <v>2</v>
      </c>
      <c r="R20" s="29">
        <v>2</v>
      </c>
      <c r="S20" s="29">
        <v>1</v>
      </c>
      <c r="T20" s="29">
        <v>0</v>
      </c>
      <c r="U20" s="29">
        <v>5</v>
      </c>
      <c r="V20" s="34">
        <v>1</v>
      </c>
    </row>
    <row r="21" spans="5:22" ht="15.75" customHeight="1" x14ac:dyDescent="0.15">
      <c r="E21" s="15"/>
      <c r="F21" s="43" t="s">
        <v>15</v>
      </c>
      <c r="G21" s="43"/>
      <c r="H21" s="43"/>
      <c r="I21" s="6"/>
      <c r="J21" s="20">
        <v>1</v>
      </c>
      <c r="K21" s="20">
        <v>4</v>
      </c>
      <c r="L21" s="20">
        <v>3</v>
      </c>
      <c r="M21" s="20">
        <v>3</v>
      </c>
      <c r="N21" s="20">
        <v>2</v>
      </c>
      <c r="O21" s="20">
        <v>3</v>
      </c>
      <c r="P21" s="20">
        <v>1</v>
      </c>
      <c r="Q21" s="21">
        <v>2</v>
      </c>
      <c r="R21" s="29">
        <v>2</v>
      </c>
      <c r="S21" s="29">
        <v>1</v>
      </c>
      <c r="T21" s="29">
        <v>0</v>
      </c>
      <c r="U21" s="29">
        <v>2</v>
      </c>
      <c r="V21" s="34">
        <v>0</v>
      </c>
    </row>
    <row r="22" spans="5:22" ht="9.4" customHeight="1" x14ac:dyDescent="0.15">
      <c r="E22" s="17"/>
      <c r="F22" s="3"/>
      <c r="G22" s="3"/>
      <c r="H22" s="3"/>
      <c r="I22" s="7"/>
      <c r="J22" s="3"/>
      <c r="K22" s="3"/>
      <c r="L22" s="3"/>
      <c r="M22" s="3"/>
      <c r="N22" s="3"/>
      <c r="O22" s="3"/>
      <c r="P22" s="3"/>
      <c r="Q22" s="18"/>
      <c r="R22" s="18"/>
      <c r="S22" s="18"/>
      <c r="T22" s="18"/>
      <c r="U22" s="18"/>
      <c r="V22" s="35"/>
    </row>
    <row r="23" spans="5:22" ht="9.4" customHeight="1" x14ac:dyDescent="0.15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5:22" x14ac:dyDescent="0.15">
      <c r="E24" s="5"/>
      <c r="F24" s="40" t="s">
        <v>3</v>
      </c>
      <c r="G24" s="40"/>
      <c r="H24" s="40"/>
      <c r="I24" s="40"/>
      <c r="J24" s="40"/>
      <c r="K24" s="5"/>
      <c r="L24" s="5"/>
      <c r="M24" s="5"/>
      <c r="N24" s="5"/>
      <c r="O24" s="5"/>
      <c r="P24" s="5"/>
    </row>
    <row r="25" spans="5:22" x14ac:dyDescent="0.15">
      <c r="E25" s="5"/>
    </row>
    <row r="26" spans="5:22" x14ac:dyDescent="0.15">
      <c r="F26" s="39"/>
      <c r="G26" s="39"/>
      <c r="H26" s="39"/>
      <c r="I26" s="4"/>
      <c r="J26" s="13"/>
      <c r="K26" s="13"/>
      <c r="L26" s="2"/>
      <c r="M26" s="13"/>
      <c r="N26" s="13"/>
      <c r="O26" s="13"/>
    </row>
  </sheetData>
  <mergeCells count="19">
    <mergeCell ref="F12:H12"/>
    <mergeCell ref="F13:H13"/>
    <mergeCell ref="F10:H10"/>
    <mergeCell ref="E5:H5"/>
    <mergeCell ref="J3:N3"/>
    <mergeCell ref="F26:H26"/>
    <mergeCell ref="F24:J24"/>
    <mergeCell ref="F16:H16"/>
    <mergeCell ref="F17:H17"/>
    <mergeCell ref="F21:H21"/>
    <mergeCell ref="F20:H20"/>
    <mergeCell ref="F18:H18"/>
    <mergeCell ref="F19:H19"/>
    <mergeCell ref="F15:H15"/>
    <mergeCell ref="F11:H11"/>
    <mergeCell ref="E8:H8"/>
    <mergeCell ref="F9:H9"/>
    <mergeCell ref="E6:I6"/>
    <mergeCell ref="F14:H14"/>
  </mergeCells>
  <phoneticPr fontId="2"/>
  <pageMargins left="0.39370078740157483" right="0" top="0.59055118110236227" bottom="0" header="0.51181102362204722" footer="0.51181102362204722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原因別火災発生件数</vt:lpstr>
      <vt:lpstr>原因別火災発生件数!Print_Area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2021-07-06T00:12:56Z</dcterms:created>
  <dcterms:modified xsi:type="dcterms:W3CDTF">2023-03-15T05:14:37Z</dcterms:modified>
</cp:coreProperties>
</file>