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155"/>
  </bookViews>
  <sheets>
    <sheet name="負傷程度別救急活動状況" sheetId="17" r:id="rId1"/>
  </sheets>
  <calcPr calcId="162913"/>
</workbook>
</file>

<file path=xl/calcChain.xml><?xml version="1.0" encoding="utf-8"?>
<calcChain xmlns="http://schemas.openxmlformats.org/spreadsheetml/2006/main">
  <c r="AC7" i="17" l="1"/>
  <c r="Z7" i="17"/>
  <c r="W7" i="17"/>
  <c r="T7" i="17"/>
  <c r="Q7" i="17"/>
  <c r="N7" i="17"/>
  <c r="K7" i="17"/>
  <c r="K11" i="17"/>
  <c r="N11" i="17"/>
  <c r="Q11" i="17"/>
  <c r="T11" i="17"/>
  <c r="W11" i="17"/>
  <c r="H11" i="17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<sst xmlns="http://schemas.openxmlformats.org/spreadsheetml/2006/main" count="15" uniqueCount="15">
  <si>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2"/>
  </si>
  <si>
    <t>出場件数</t>
    <rPh sb="0" eb="2">
      <t>シュツジョウ</t>
    </rPh>
    <rPh sb="2" eb="4">
      <t>ケンスウ</t>
    </rPh>
    <phoneticPr fontId="2"/>
  </si>
  <si>
    <t>総数</t>
    <rPh sb="0" eb="2">
      <t>ソウスウ</t>
    </rPh>
    <phoneticPr fontId="2"/>
  </si>
  <si>
    <t>軽傷</t>
    <rPh sb="0" eb="2">
      <t>ケイショウ</t>
    </rPh>
    <phoneticPr fontId="2"/>
  </si>
  <si>
    <t>中等症等</t>
    <rPh sb="0" eb="2">
      <t>チュウトウ</t>
    </rPh>
    <rPh sb="2" eb="3">
      <t>ショウ</t>
    </rPh>
    <rPh sb="3" eb="4">
      <t>ナド</t>
    </rPh>
    <phoneticPr fontId="2"/>
  </si>
  <si>
    <t>重症及び重篤</t>
    <rPh sb="0" eb="2">
      <t>ジュウショウ</t>
    </rPh>
    <rPh sb="2" eb="3">
      <t>オヨ</t>
    </rPh>
    <rPh sb="4" eb="6">
      <t>ジュウトク</t>
    </rPh>
    <phoneticPr fontId="2"/>
  </si>
  <si>
    <t>死亡</t>
    <rPh sb="0" eb="2">
      <t>シボウ</t>
    </rPh>
    <phoneticPr fontId="2"/>
  </si>
  <si>
    <t>資料　：　稲城消防署</t>
    <rPh sb="0" eb="2">
      <t>シリョウ</t>
    </rPh>
    <rPh sb="5" eb="7">
      <t>イナギ</t>
    </rPh>
    <rPh sb="7" eb="10">
      <t>ショウボウショ</t>
    </rPh>
    <phoneticPr fontId="2"/>
  </si>
  <si>
    <t>そ　　　の　　　他</t>
    <rPh sb="8" eb="9">
      <t>タ</t>
    </rPh>
    <phoneticPr fontId="2"/>
  </si>
  <si>
    <t>-</t>
  </si>
  <si>
    <t>搬送人員</t>
    <rPh sb="0" eb="2">
      <t>ハンソウ</t>
    </rPh>
    <rPh sb="2" eb="4">
      <t>ジンイン</t>
    </rPh>
    <phoneticPr fontId="2"/>
  </si>
  <si>
    <t>平成２２年</t>
    <rPh sb="0" eb="2">
      <t>ヘイセイ</t>
    </rPh>
    <rPh sb="4" eb="5">
      <t>ネン</t>
    </rPh>
    <phoneticPr fontId="2"/>
  </si>
  <si>
    <t>単位：件、人</t>
    <rPh sb="0" eb="2">
      <t>タンイ</t>
    </rPh>
    <rPh sb="3" eb="4">
      <t>ケン</t>
    </rPh>
    <rPh sb="5" eb="6">
      <t>ニン</t>
    </rPh>
    <phoneticPr fontId="2"/>
  </si>
  <si>
    <t>令和２年</t>
    <rPh sb="0" eb="2">
      <t>レイワ</t>
    </rPh>
    <rPh sb="3" eb="4">
      <t>ネン</t>
    </rPh>
    <phoneticPr fontId="2"/>
  </si>
  <si>
    <t>第 １６８ 表　　　　負傷程度別救急活動状況</t>
    <rPh sb="0" eb="1">
      <t>ダイ</t>
    </rPh>
    <rPh sb="6" eb="7">
      <t>ヒョウ</t>
    </rPh>
    <rPh sb="11" eb="13">
      <t>フショウ</t>
    </rPh>
    <rPh sb="13" eb="15">
      <t>テイド</t>
    </rPh>
    <rPh sb="15" eb="16">
      <t>ベツ</t>
    </rPh>
    <rPh sb="16" eb="18">
      <t>キュウキュウ</t>
    </rPh>
    <rPh sb="18" eb="20">
      <t>カツドウ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</si>
</sst>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5" fillId="0" borderId="3" xfId="0" applyFont="1" applyBorder="1"/>
    <xf numFmtId="0" fontId="3" fillId="0" borderId="3" xfId="0" applyFont="1" applyBorder="1"/>
    <xf numFmtId="38" fontId="5" fillId="0" borderId="0" xfId="1" applyFont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0" fillId="0" borderId="0" xfId="0" applyBorder="1"/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1" xfId="0" applyBorder="1"/>
    <xf numFmtId="0" fontId="0" fillId="0" borderId="7" xfId="0" applyBorder="1"/>
    <xf numFmtId="5" fontId="0" fillId="0" borderId="3" xfId="0" applyNumberFormat="1" applyBorder="1"/>
    <xf numFmtId="5" fontId="0" fillId="0" borderId="6" xfId="0" applyNumberFormat="1" applyBorder="1"/>
    <xf numFmtId="3" fontId="3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5" fontId="0" fillId="0" borderId="0" xfId="0" applyNumberFormat="1" applyBorder="1"/>
    <xf numFmtId="3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5" fontId="0" fillId="0" borderId="1" xfId="0" applyNumberFormat="1" applyBorder="1"/>
    <xf numFmtId="5" fontId="0" fillId="0" borderId="2" xfId="0" applyNumberForma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/>
    </xf>
    <xf numFmtId="38" fontId="5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3" fillId="0" borderId="5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2"/>
  <sheetViews>
    <sheetView tabSelected="1" workbookViewId="0">
      <selection activeCell="H5" sqref="H5"/>
    </sheetView>
  </sheetViews>
  <sheetFormatPr defaultRowHeight="13.5" x14ac:dyDescent="0.15"/>
  <cols>
    <col min="1" max="1" width="8.625" customWidth="1"/>
    <col min="2" max="2" width="2.875" customWidth="1"/>
    <col min="3" max="4" width="2.375" customWidth="1"/>
    <col min="5" max="5" width="9.625" customWidth="1"/>
    <col min="6" max="6" width="2.375" customWidth="1"/>
    <col min="7" max="7" width="2" customWidth="1"/>
    <col min="8" max="8" width="5.125" customWidth="1"/>
    <col min="9" max="10" width="2" customWidth="1"/>
    <col min="11" max="11" width="4.625" customWidth="1"/>
    <col min="12" max="13" width="2.375" customWidth="1"/>
    <col min="14" max="14" width="4.625" customWidth="1"/>
    <col min="15" max="15" width="2.875" customWidth="1"/>
    <col min="16" max="16" width="2" customWidth="1"/>
    <col min="17" max="17" width="5.125" customWidth="1"/>
    <col min="18" max="18" width="2.375" customWidth="1"/>
    <col min="19" max="19" width="2" customWidth="1"/>
    <col min="20" max="20" width="4.625" customWidth="1"/>
    <col min="21" max="22" width="2.375" customWidth="1"/>
    <col min="23" max="23" width="4.625" customWidth="1"/>
    <col min="24" max="24" width="2.375" customWidth="1"/>
    <col min="25" max="25" width="2" customWidth="1"/>
    <col min="26" max="26" width="4.125" customWidth="1"/>
    <col min="27" max="28" width="2.375" customWidth="1"/>
    <col min="29" max="29" width="4.125" customWidth="1"/>
    <col min="30" max="31" width="2.375" customWidth="1"/>
    <col min="32" max="32" width="4.125" customWidth="1"/>
    <col min="33" max="34" width="2.375" customWidth="1"/>
    <col min="35" max="35" width="4.125" customWidth="1"/>
    <col min="36" max="37" width="2.375" customWidth="1"/>
    <col min="38" max="38" width="4.125" customWidth="1"/>
    <col min="39" max="40" width="2.375" customWidth="1"/>
  </cols>
  <sheetData>
    <row r="1" spans="2:42" x14ac:dyDescent="0.15">
      <c r="S1" s="45"/>
      <c r="T1" s="45"/>
      <c r="U1" s="45"/>
      <c r="V1" s="45"/>
      <c r="W1" s="45"/>
      <c r="X1" s="45"/>
      <c r="Y1" s="45"/>
      <c r="Z1" s="45"/>
      <c r="AA1" s="45"/>
      <c r="AB1" s="45"/>
    </row>
    <row r="4" spans="2:42" ht="14.25" x14ac:dyDescent="0.15">
      <c r="H4" s="44" t="s">
        <v>14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6" spans="2:42" x14ac:dyDescent="0.15">
      <c r="B6" s="43" t="s">
        <v>12</v>
      </c>
      <c r="C6" s="43"/>
      <c r="D6" s="43"/>
      <c r="E6" s="4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42" ht="31.5" customHeight="1" x14ac:dyDescent="0.15">
      <c r="B7" s="37" t="s">
        <v>0</v>
      </c>
      <c r="C7" s="38"/>
      <c r="D7" s="38"/>
      <c r="E7" s="38"/>
      <c r="F7" s="38"/>
      <c r="G7" s="39"/>
      <c r="H7" s="37" t="s">
        <v>11</v>
      </c>
      <c r="I7" s="38"/>
      <c r="J7" s="39"/>
      <c r="K7" s="33" t="str">
        <f>+DBCS(23)</f>
        <v>２３</v>
      </c>
      <c r="L7" s="34"/>
      <c r="M7" s="35"/>
      <c r="N7" s="33" t="str">
        <f>+DBCS(24)</f>
        <v>２４</v>
      </c>
      <c r="O7" s="34"/>
      <c r="P7" s="35"/>
      <c r="Q7" s="33" t="str">
        <f>+DBCS(25)</f>
        <v>２５</v>
      </c>
      <c r="R7" s="34"/>
      <c r="S7" s="35"/>
      <c r="T7" s="33" t="str">
        <f>+DBCS(26)</f>
        <v>２６</v>
      </c>
      <c r="U7" s="34"/>
      <c r="V7" s="35"/>
      <c r="W7" s="33" t="str">
        <f>+DBCS(27)</f>
        <v>２７</v>
      </c>
      <c r="X7" s="34"/>
      <c r="Y7" s="34"/>
      <c r="Z7" s="33" t="str">
        <f>+DBCS(28)</f>
        <v>２８</v>
      </c>
      <c r="AA7" s="34"/>
      <c r="AB7" s="34"/>
      <c r="AC7" s="33" t="str">
        <f>+DBCS(29)</f>
        <v>２９</v>
      </c>
      <c r="AD7" s="34"/>
      <c r="AE7" s="35"/>
      <c r="AF7" s="27">
        <v>30</v>
      </c>
      <c r="AG7" s="28"/>
      <c r="AH7" s="29"/>
      <c r="AI7" s="27">
        <v>31</v>
      </c>
      <c r="AJ7" s="28"/>
      <c r="AK7" s="29"/>
      <c r="AL7" s="27" t="s">
        <v>13</v>
      </c>
      <c r="AM7" s="28"/>
      <c r="AN7" s="28"/>
      <c r="AO7" s="21">
        <v>3</v>
      </c>
      <c r="AP7" s="21">
        <v>4</v>
      </c>
    </row>
    <row r="8" spans="2:42" ht="9.4" customHeight="1" x14ac:dyDescent="0.15">
      <c r="B8" s="11"/>
      <c r="C8" s="8"/>
      <c r="D8" s="8"/>
      <c r="E8" s="8"/>
      <c r="F8" s="8"/>
      <c r="G8" s="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2"/>
      <c r="AD8" s="12"/>
      <c r="AE8" s="16"/>
      <c r="AF8" s="12"/>
      <c r="AG8" s="12"/>
      <c r="AH8" s="16"/>
      <c r="AI8" s="16"/>
      <c r="AJ8" s="16"/>
      <c r="AK8" s="16"/>
      <c r="AL8" s="12"/>
      <c r="AM8" s="12"/>
      <c r="AN8" s="12"/>
      <c r="AO8" s="22"/>
      <c r="AP8" s="26"/>
    </row>
    <row r="9" spans="2:42" ht="22.15" customHeight="1" x14ac:dyDescent="0.15">
      <c r="B9" s="46" t="s">
        <v>1</v>
      </c>
      <c r="C9" s="47"/>
      <c r="D9" s="47"/>
      <c r="E9" s="47"/>
      <c r="F9" s="47"/>
      <c r="G9" s="4"/>
      <c r="H9" s="41">
        <v>2982</v>
      </c>
      <c r="I9" s="41"/>
      <c r="J9" s="6"/>
      <c r="K9" s="41">
        <v>3152</v>
      </c>
      <c r="L9" s="41"/>
      <c r="M9" s="6"/>
      <c r="N9" s="41">
        <v>3414</v>
      </c>
      <c r="O9" s="41"/>
      <c r="P9" s="6"/>
      <c r="Q9" s="36">
        <v>3343</v>
      </c>
      <c r="R9" s="36"/>
      <c r="S9" s="6"/>
      <c r="T9" s="36">
        <v>3531</v>
      </c>
      <c r="U9" s="36"/>
      <c r="V9" s="6"/>
      <c r="W9" s="36">
        <v>3380</v>
      </c>
      <c r="X9" s="36"/>
      <c r="Y9" s="6"/>
      <c r="Z9" s="36">
        <v>3643</v>
      </c>
      <c r="AA9" s="36"/>
      <c r="AB9" s="8"/>
      <c r="AC9" s="36">
        <v>3614</v>
      </c>
      <c r="AD9" s="36"/>
      <c r="AE9" s="12"/>
      <c r="AF9" s="30">
        <v>3873</v>
      </c>
      <c r="AG9" s="30"/>
      <c r="AH9" s="12"/>
      <c r="AI9" s="30">
        <v>4059</v>
      </c>
      <c r="AJ9" s="30"/>
      <c r="AK9" s="12"/>
      <c r="AL9" s="30">
        <v>3574</v>
      </c>
      <c r="AM9" s="30"/>
      <c r="AN9" s="12"/>
      <c r="AO9" s="23">
        <v>3850</v>
      </c>
      <c r="AP9" s="20">
        <v>4578</v>
      </c>
    </row>
    <row r="10" spans="2:42" ht="22.15" customHeight="1" x14ac:dyDescent="0.15">
      <c r="B10" s="46" t="s">
        <v>10</v>
      </c>
      <c r="C10" s="47"/>
      <c r="D10" s="47"/>
      <c r="E10" s="47"/>
      <c r="F10" s="47"/>
      <c r="G10" s="5"/>
      <c r="H10" s="48"/>
      <c r="I10" s="31"/>
      <c r="J10" s="13"/>
      <c r="K10" s="31"/>
      <c r="L10" s="31"/>
      <c r="M10" s="13"/>
      <c r="N10" s="31"/>
      <c r="O10" s="31"/>
      <c r="P10" s="13"/>
      <c r="Q10" s="31"/>
      <c r="R10" s="31"/>
      <c r="S10" s="13"/>
      <c r="T10" s="31"/>
      <c r="U10" s="31"/>
      <c r="V10" s="13"/>
      <c r="W10" s="31"/>
      <c r="X10" s="31"/>
      <c r="Y10" s="13"/>
      <c r="Z10" s="32"/>
      <c r="AA10" s="32"/>
      <c r="AB10" s="8"/>
      <c r="AC10" s="32"/>
      <c r="AD10" s="32"/>
      <c r="AE10" s="12"/>
      <c r="AF10" s="31"/>
      <c r="AG10" s="31"/>
      <c r="AH10" s="12"/>
      <c r="AI10" s="31"/>
      <c r="AJ10" s="31"/>
      <c r="AK10" s="12"/>
      <c r="AL10" s="31"/>
      <c r="AM10" s="31"/>
      <c r="AN10" s="12"/>
      <c r="AO10" s="22"/>
      <c r="AP10" s="17"/>
    </row>
    <row r="11" spans="2:42" ht="22.15" customHeight="1" x14ac:dyDescent="0.15">
      <c r="B11" s="11"/>
      <c r="C11" s="47" t="s">
        <v>2</v>
      </c>
      <c r="D11" s="47"/>
      <c r="E11" s="47"/>
      <c r="F11" s="47"/>
      <c r="G11" s="5"/>
      <c r="H11" s="49">
        <f>SUM(H12:I15)</f>
        <v>2895</v>
      </c>
      <c r="I11" s="30"/>
      <c r="J11" s="6"/>
      <c r="K11" s="30">
        <f>SUM(K12:L16)</f>
        <v>3151</v>
      </c>
      <c r="L11" s="30"/>
      <c r="M11" s="6"/>
      <c r="N11" s="30">
        <f>SUM(N12:O16)</f>
        <v>3080</v>
      </c>
      <c r="O11" s="30"/>
      <c r="P11" s="6"/>
      <c r="Q11" s="30">
        <f>SUM(Q12:R16)</f>
        <v>3162</v>
      </c>
      <c r="R11" s="30"/>
      <c r="S11" s="6"/>
      <c r="T11" s="30">
        <f>SUM(T12:U16)</f>
        <v>3287</v>
      </c>
      <c r="U11" s="30"/>
      <c r="V11" s="6"/>
      <c r="W11" s="30">
        <f>SUM(W12:X16)</f>
        <v>3108</v>
      </c>
      <c r="X11" s="30"/>
      <c r="Y11" s="6"/>
      <c r="Z11" s="30">
        <v>3326</v>
      </c>
      <c r="AA11" s="30"/>
      <c r="AB11" s="8"/>
      <c r="AC11" s="30">
        <v>3403</v>
      </c>
      <c r="AD11" s="30"/>
      <c r="AE11" s="12"/>
      <c r="AF11" s="30">
        <v>3587</v>
      </c>
      <c r="AG11" s="30"/>
      <c r="AH11" s="12"/>
      <c r="AI11" s="30">
        <v>3748</v>
      </c>
      <c r="AJ11" s="30"/>
      <c r="AK11" s="12"/>
      <c r="AL11" s="30">
        <v>3257</v>
      </c>
      <c r="AM11" s="30"/>
      <c r="AN11" s="12"/>
      <c r="AO11" s="23">
        <v>3464</v>
      </c>
      <c r="AP11" s="20">
        <v>3715</v>
      </c>
    </row>
    <row r="12" spans="2:42" ht="22.15" customHeight="1" x14ac:dyDescent="0.15">
      <c r="B12" s="11"/>
      <c r="C12" s="14"/>
      <c r="D12" s="14"/>
      <c r="E12" s="42" t="s">
        <v>3</v>
      </c>
      <c r="F12" s="42"/>
      <c r="G12" s="5"/>
      <c r="H12" s="32">
        <v>1644</v>
      </c>
      <c r="I12" s="32"/>
      <c r="J12" s="13"/>
      <c r="K12" s="32">
        <v>1784</v>
      </c>
      <c r="L12" s="32"/>
      <c r="M12" s="13"/>
      <c r="N12" s="32">
        <v>1763</v>
      </c>
      <c r="O12" s="32"/>
      <c r="P12" s="13"/>
      <c r="Q12" s="32">
        <v>1651</v>
      </c>
      <c r="R12" s="32"/>
      <c r="S12" s="13"/>
      <c r="T12" s="32">
        <v>1739</v>
      </c>
      <c r="U12" s="32"/>
      <c r="V12" s="13"/>
      <c r="W12" s="32">
        <v>1617</v>
      </c>
      <c r="X12" s="32"/>
      <c r="Y12" s="13"/>
      <c r="Z12" s="32">
        <v>1817</v>
      </c>
      <c r="AA12" s="32"/>
      <c r="AB12" s="7"/>
      <c r="AC12" s="32">
        <v>1931</v>
      </c>
      <c r="AD12" s="32"/>
      <c r="AE12" s="12"/>
      <c r="AF12" s="31">
        <v>2052</v>
      </c>
      <c r="AG12" s="31"/>
      <c r="AH12" s="12"/>
      <c r="AI12" s="31">
        <v>2082</v>
      </c>
      <c r="AJ12" s="31"/>
      <c r="AK12" s="12"/>
      <c r="AL12" s="31">
        <v>1694</v>
      </c>
      <c r="AM12" s="31"/>
      <c r="AN12" s="12"/>
      <c r="AO12" s="24">
        <v>1802</v>
      </c>
      <c r="AP12" s="19">
        <v>1923</v>
      </c>
    </row>
    <row r="13" spans="2:42" ht="22.15" customHeight="1" x14ac:dyDescent="0.15">
      <c r="B13" s="11"/>
      <c r="C13" s="14"/>
      <c r="D13" s="14"/>
      <c r="E13" s="42" t="s">
        <v>4</v>
      </c>
      <c r="F13" s="42"/>
      <c r="G13" s="5"/>
      <c r="H13" s="32">
        <v>947</v>
      </c>
      <c r="I13" s="32"/>
      <c r="J13" s="13"/>
      <c r="K13" s="32">
        <v>1070</v>
      </c>
      <c r="L13" s="32"/>
      <c r="M13" s="13"/>
      <c r="N13" s="32">
        <v>984</v>
      </c>
      <c r="O13" s="32"/>
      <c r="P13" s="13"/>
      <c r="Q13" s="32">
        <v>1205</v>
      </c>
      <c r="R13" s="32"/>
      <c r="S13" s="13"/>
      <c r="T13" s="32">
        <v>1233</v>
      </c>
      <c r="U13" s="32"/>
      <c r="V13" s="13"/>
      <c r="W13" s="32">
        <v>1178</v>
      </c>
      <c r="X13" s="32"/>
      <c r="Y13" s="13"/>
      <c r="Z13" s="32">
        <v>1154</v>
      </c>
      <c r="AA13" s="32"/>
      <c r="AB13" s="7"/>
      <c r="AC13" s="32">
        <v>1131</v>
      </c>
      <c r="AD13" s="32"/>
      <c r="AE13" s="12"/>
      <c r="AF13" s="31">
        <v>1219</v>
      </c>
      <c r="AG13" s="31"/>
      <c r="AH13" s="12"/>
      <c r="AI13" s="31">
        <v>1341</v>
      </c>
      <c r="AJ13" s="31"/>
      <c r="AK13" s="12"/>
      <c r="AL13" s="31">
        <v>1235</v>
      </c>
      <c r="AM13" s="31"/>
      <c r="AN13" s="12"/>
      <c r="AO13" s="24">
        <v>1320</v>
      </c>
      <c r="AP13" s="19">
        <v>1409</v>
      </c>
    </row>
    <row r="14" spans="2:42" ht="22.15" customHeight="1" x14ac:dyDescent="0.15">
      <c r="B14" s="11"/>
      <c r="C14" s="14"/>
      <c r="D14" s="14"/>
      <c r="E14" s="42" t="s">
        <v>5</v>
      </c>
      <c r="F14" s="42"/>
      <c r="G14" s="5"/>
      <c r="H14" s="32">
        <v>284</v>
      </c>
      <c r="I14" s="32"/>
      <c r="J14" s="13"/>
      <c r="K14" s="32">
        <v>284</v>
      </c>
      <c r="L14" s="32"/>
      <c r="M14" s="13"/>
      <c r="N14" s="32">
        <v>311</v>
      </c>
      <c r="O14" s="32"/>
      <c r="P14" s="13"/>
      <c r="Q14" s="32">
        <v>279</v>
      </c>
      <c r="R14" s="32"/>
      <c r="S14" s="13"/>
      <c r="T14" s="32">
        <v>295</v>
      </c>
      <c r="U14" s="32"/>
      <c r="V14" s="13"/>
      <c r="W14" s="32">
        <v>295</v>
      </c>
      <c r="X14" s="32"/>
      <c r="Y14" s="13"/>
      <c r="Z14" s="32">
        <v>331</v>
      </c>
      <c r="AA14" s="32"/>
      <c r="AB14" s="7"/>
      <c r="AC14" s="32">
        <v>325</v>
      </c>
      <c r="AD14" s="32"/>
      <c r="AE14" s="12"/>
      <c r="AF14" s="31">
        <v>304</v>
      </c>
      <c r="AG14" s="31"/>
      <c r="AH14" s="12"/>
      <c r="AI14" s="31">
        <v>299</v>
      </c>
      <c r="AJ14" s="31"/>
      <c r="AK14" s="12"/>
      <c r="AL14" s="31">
        <v>307</v>
      </c>
      <c r="AM14" s="31"/>
      <c r="AN14" s="12"/>
      <c r="AO14" s="24">
        <v>313</v>
      </c>
      <c r="AP14" s="19">
        <v>356</v>
      </c>
    </row>
    <row r="15" spans="2:42" ht="22.15" customHeight="1" x14ac:dyDescent="0.15">
      <c r="B15" s="11"/>
      <c r="C15" s="14"/>
      <c r="D15" s="14"/>
      <c r="E15" s="42" t="s">
        <v>6</v>
      </c>
      <c r="F15" s="42"/>
      <c r="G15" s="5"/>
      <c r="H15" s="32">
        <v>20</v>
      </c>
      <c r="I15" s="32"/>
      <c r="J15" s="13"/>
      <c r="K15" s="32">
        <v>12</v>
      </c>
      <c r="L15" s="32"/>
      <c r="M15" s="13"/>
      <c r="N15" s="32">
        <v>21</v>
      </c>
      <c r="O15" s="32"/>
      <c r="P15" s="13"/>
      <c r="Q15" s="32">
        <v>27</v>
      </c>
      <c r="R15" s="32"/>
      <c r="S15" s="13"/>
      <c r="T15" s="32">
        <v>20</v>
      </c>
      <c r="U15" s="32"/>
      <c r="V15" s="13"/>
      <c r="W15" s="32">
        <v>18</v>
      </c>
      <c r="X15" s="32"/>
      <c r="Y15" s="13"/>
      <c r="Z15" s="32">
        <v>24</v>
      </c>
      <c r="AA15" s="32"/>
      <c r="AB15" s="7"/>
      <c r="AC15" s="32">
        <v>16</v>
      </c>
      <c r="AD15" s="32"/>
      <c r="AE15" s="12"/>
      <c r="AF15" s="31">
        <v>12</v>
      </c>
      <c r="AG15" s="31"/>
      <c r="AH15" s="12"/>
      <c r="AI15" s="31">
        <v>26</v>
      </c>
      <c r="AJ15" s="31"/>
      <c r="AK15" s="12"/>
      <c r="AL15" s="31">
        <v>21</v>
      </c>
      <c r="AM15" s="31"/>
      <c r="AN15" s="12"/>
      <c r="AO15" s="24">
        <v>29</v>
      </c>
      <c r="AP15" s="19">
        <v>27</v>
      </c>
    </row>
    <row r="16" spans="2:42" ht="21.75" customHeight="1" x14ac:dyDescent="0.15">
      <c r="B16" s="11"/>
      <c r="C16" s="8"/>
      <c r="D16" s="8"/>
      <c r="E16" s="8" t="s">
        <v>8</v>
      </c>
      <c r="F16" s="8"/>
      <c r="G16" s="5"/>
      <c r="H16" s="32" t="s">
        <v>9</v>
      </c>
      <c r="I16" s="32"/>
      <c r="J16" s="9"/>
      <c r="K16" s="32">
        <v>1</v>
      </c>
      <c r="L16" s="32"/>
      <c r="M16" s="9"/>
      <c r="N16" s="32">
        <v>1</v>
      </c>
      <c r="O16" s="32"/>
      <c r="P16" s="9"/>
      <c r="Q16" s="32">
        <v>0</v>
      </c>
      <c r="R16" s="32"/>
      <c r="S16" s="9"/>
      <c r="T16" s="32">
        <v>0</v>
      </c>
      <c r="U16" s="32"/>
      <c r="V16" s="9"/>
      <c r="W16" s="32">
        <v>0</v>
      </c>
      <c r="X16" s="32"/>
      <c r="Y16" s="9"/>
      <c r="Z16" s="32">
        <v>0</v>
      </c>
      <c r="AA16" s="32"/>
      <c r="AB16" s="8"/>
      <c r="AC16" s="32">
        <v>0</v>
      </c>
      <c r="AD16" s="32"/>
      <c r="AE16" s="12"/>
      <c r="AF16" s="32">
        <v>0</v>
      </c>
      <c r="AG16" s="32"/>
      <c r="AH16" s="12"/>
      <c r="AI16" s="32">
        <v>0</v>
      </c>
      <c r="AJ16" s="32"/>
      <c r="AK16" s="12"/>
      <c r="AL16" s="32">
        <v>0</v>
      </c>
      <c r="AM16" s="32"/>
      <c r="AN16" s="12"/>
      <c r="AO16" s="24">
        <v>0</v>
      </c>
      <c r="AP16" s="19">
        <v>0</v>
      </c>
    </row>
    <row r="17" spans="2:42" ht="9.4" customHeight="1" x14ac:dyDescent="0.15">
      <c r="B17" s="10"/>
      <c r="C17" s="1"/>
      <c r="D17" s="1"/>
      <c r="E17" s="1"/>
      <c r="F17" s="1"/>
      <c r="G17" s="1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5"/>
      <c r="AP17" s="18"/>
    </row>
    <row r="18" spans="2:42" x14ac:dyDescent="0.15">
      <c r="B18" s="40"/>
      <c r="C18" s="40"/>
      <c r="D18" s="40"/>
      <c r="E18" s="40"/>
      <c r="F18" s="40"/>
      <c r="G18" s="4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2" x14ac:dyDescent="0.15">
      <c r="B19" s="40" t="s">
        <v>7</v>
      </c>
      <c r="C19" s="40"/>
      <c r="D19" s="40"/>
      <c r="E19" s="40"/>
      <c r="F19" s="40"/>
      <c r="G19" s="4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42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42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42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</sheetData>
  <mergeCells count="112">
    <mergeCell ref="AL14:AM14"/>
    <mergeCell ref="AL15:AM15"/>
    <mergeCell ref="AL16:AM16"/>
    <mergeCell ref="AI7:AK7"/>
    <mergeCell ref="AI9:AJ9"/>
    <mergeCell ref="AI10:AJ10"/>
    <mergeCell ref="AI11:AJ11"/>
    <mergeCell ref="AI12:AJ12"/>
    <mergeCell ref="AI13:AJ13"/>
    <mergeCell ref="AL7:AN7"/>
    <mergeCell ref="AL9:AM9"/>
    <mergeCell ref="AL10:AM10"/>
    <mergeCell ref="AL11:AM11"/>
    <mergeCell ref="AL12:AM12"/>
    <mergeCell ref="AL13:AM13"/>
    <mergeCell ref="AI14:AJ14"/>
    <mergeCell ref="AI15:AJ15"/>
    <mergeCell ref="AI16:AJ16"/>
    <mergeCell ref="K13:L13"/>
    <mergeCell ref="Z13:AA13"/>
    <mergeCell ref="Z14:AA14"/>
    <mergeCell ref="AC14:AD14"/>
    <mergeCell ref="AC15:AD15"/>
    <mergeCell ref="AC16:AD16"/>
    <mergeCell ref="AF14:AG14"/>
    <mergeCell ref="AF15:AG15"/>
    <mergeCell ref="AF16:AG16"/>
    <mergeCell ref="N14:O14"/>
    <mergeCell ref="Z16:AA16"/>
    <mergeCell ref="W16:X16"/>
    <mergeCell ref="B6:E6"/>
    <mergeCell ref="H14:I14"/>
    <mergeCell ref="K14:L14"/>
    <mergeCell ref="H4:V4"/>
    <mergeCell ref="S1:AB1"/>
    <mergeCell ref="Z15:AA15"/>
    <mergeCell ref="W13:X13"/>
    <mergeCell ref="W14:X14"/>
    <mergeCell ref="W15:X15"/>
    <mergeCell ref="W11:X11"/>
    <mergeCell ref="W12:X12"/>
    <mergeCell ref="E12:F12"/>
    <mergeCell ref="N12:O12"/>
    <mergeCell ref="N13:O13"/>
    <mergeCell ref="T13:U13"/>
    <mergeCell ref="B9:F9"/>
    <mergeCell ref="B10:F10"/>
    <mergeCell ref="C11:F11"/>
    <mergeCell ref="H9:I9"/>
    <mergeCell ref="H10:I10"/>
    <mergeCell ref="N11:O11"/>
    <mergeCell ref="H11:I11"/>
    <mergeCell ref="K11:L11"/>
    <mergeCell ref="N9:O9"/>
    <mergeCell ref="B19:G19"/>
    <mergeCell ref="H13:I13"/>
    <mergeCell ref="K9:L9"/>
    <mergeCell ref="K10:L10"/>
    <mergeCell ref="K16:L16"/>
    <mergeCell ref="T14:U14"/>
    <mergeCell ref="T15:U15"/>
    <mergeCell ref="T16:U16"/>
    <mergeCell ref="K12:L12"/>
    <mergeCell ref="N15:O15"/>
    <mergeCell ref="B18:G18"/>
    <mergeCell ref="N16:O16"/>
    <mergeCell ref="Q16:R16"/>
    <mergeCell ref="E13:F13"/>
    <mergeCell ref="E14:F14"/>
    <mergeCell ref="E15:F15"/>
    <mergeCell ref="H16:I16"/>
    <mergeCell ref="H12:I12"/>
    <mergeCell ref="K15:L15"/>
    <mergeCell ref="H15:I15"/>
    <mergeCell ref="Q13:R13"/>
    <mergeCell ref="Q14:R14"/>
    <mergeCell ref="T11:U11"/>
    <mergeCell ref="Q11:R11"/>
    <mergeCell ref="B7:G7"/>
    <mergeCell ref="H7:J7"/>
    <mergeCell ref="K7:M7"/>
    <mergeCell ref="N7:P7"/>
    <mergeCell ref="Q7:S7"/>
    <mergeCell ref="W7:Y7"/>
    <mergeCell ref="T9:U9"/>
    <mergeCell ref="T10:U10"/>
    <mergeCell ref="Q9:R9"/>
    <mergeCell ref="Q10:R10"/>
    <mergeCell ref="W10:X10"/>
    <mergeCell ref="W9:X9"/>
    <mergeCell ref="Q15:R15"/>
    <mergeCell ref="AC7:AE7"/>
    <mergeCell ref="AC9:AD9"/>
    <mergeCell ref="AC11:AD11"/>
    <mergeCell ref="AC12:AD12"/>
    <mergeCell ref="AC13:AD13"/>
    <mergeCell ref="Z7:AB7"/>
    <mergeCell ref="T12:U12"/>
    <mergeCell ref="Z9:AA9"/>
    <mergeCell ref="Z10:AA10"/>
    <mergeCell ref="Z11:AA11"/>
    <mergeCell ref="Z12:AA12"/>
    <mergeCell ref="AF7:AH7"/>
    <mergeCell ref="AF9:AG9"/>
    <mergeCell ref="AF10:AG10"/>
    <mergeCell ref="AF11:AG11"/>
    <mergeCell ref="AF12:AG12"/>
    <mergeCell ref="AF13:AG13"/>
    <mergeCell ref="AC10:AD10"/>
    <mergeCell ref="N10:O10"/>
    <mergeCell ref="T7:V7"/>
    <mergeCell ref="Q12:R12"/>
  </mergeCells>
  <phoneticPr fontId="2"/>
  <pageMargins left="0.39370078740157483" right="0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負傷程度別救急活動状況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2021-07-07T23:36:43Z</dcterms:created>
  <dcterms:modified xsi:type="dcterms:W3CDTF">2023-03-15T05:15:31Z</dcterms:modified>
</cp:coreProperties>
</file>