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0260" windowHeight="7005"/>
  </bookViews>
  <sheets>
    <sheet name="外国人住民数" sheetId="6" r:id="rId1"/>
  </sheets>
  <calcPr calcId="162913"/>
</workbook>
</file>

<file path=xl/calcChain.xml><?xml version="1.0" encoding="utf-8"?>
<calcChain xmlns="http://schemas.openxmlformats.org/spreadsheetml/2006/main">
  <c r="AA25" i="6" l="1"/>
  <c r="AA24" i="6" l="1"/>
  <c r="I23" i="6" l="1"/>
  <c r="AA23" i="6" s="1"/>
  <c r="E17" i="6" l="1"/>
  <c r="E18" i="6"/>
  <c r="E16" i="6" l="1"/>
  <c r="E15" i="6"/>
  <c r="E14" i="6"/>
  <c r="E13" i="6"/>
  <c r="E12" i="6"/>
</calcChain>
</file>

<file path=xl/sharedStrings.xml><?xml version="1.0" encoding="utf-8"?>
<sst xmlns="http://schemas.openxmlformats.org/spreadsheetml/2006/main" count="27" uniqueCount="27">
  <si>
    <t>（各年１月１日現在）</t>
    <rPh sb="1" eb="2">
      <t>カク</t>
    </rPh>
    <rPh sb="2" eb="3">
      <t>トシ</t>
    </rPh>
    <rPh sb="4" eb="5">
      <t>ガツ</t>
    </rPh>
    <rPh sb="6" eb="7">
      <t>ニチ</t>
    </rPh>
    <rPh sb="7" eb="9">
      <t>ゲンザイ</t>
    </rPh>
    <phoneticPr fontId="2"/>
  </si>
  <si>
    <t>年次</t>
    <rPh sb="0" eb="2">
      <t>ネンジ</t>
    </rPh>
    <phoneticPr fontId="2"/>
  </si>
  <si>
    <t>総数</t>
    <rPh sb="0" eb="2">
      <t>ソウスウ</t>
    </rPh>
    <phoneticPr fontId="2"/>
  </si>
  <si>
    <t>韓国　・朝鮮</t>
    <rPh sb="0" eb="2">
      <t>カンコク</t>
    </rPh>
    <rPh sb="4" eb="6">
      <t>チョウセン</t>
    </rPh>
    <phoneticPr fontId="2"/>
  </si>
  <si>
    <t>中国</t>
    <rPh sb="0" eb="2">
      <t>チュウゴク</t>
    </rPh>
    <phoneticPr fontId="2"/>
  </si>
  <si>
    <t>その他</t>
    <rPh sb="2" eb="3">
      <t>タ</t>
    </rPh>
    <phoneticPr fontId="2"/>
  </si>
  <si>
    <t>アメリカ</t>
    <phoneticPr fontId="2"/>
  </si>
  <si>
    <t>カナダ</t>
    <phoneticPr fontId="2"/>
  </si>
  <si>
    <t>ドイツ</t>
    <phoneticPr fontId="2"/>
  </si>
  <si>
    <t>第１１表　　　　　外国人住民数</t>
    <rPh sb="0" eb="1">
      <t>ダイ</t>
    </rPh>
    <rPh sb="3" eb="4">
      <t>ヒョウ</t>
    </rPh>
    <rPh sb="9" eb="11">
      <t>ガイコク</t>
    </rPh>
    <rPh sb="11" eb="12">
      <t>ジン</t>
    </rPh>
    <rPh sb="12" eb="14">
      <t>ジュウミン</t>
    </rPh>
    <rPh sb="14" eb="15">
      <t>スウ</t>
    </rPh>
    <phoneticPr fontId="2"/>
  </si>
  <si>
    <t>資料　：　市民部市民課</t>
    <rPh sb="0" eb="2">
      <t>シリョウ</t>
    </rPh>
    <rPh sb="5" eb="7">
      <t>シミン</t>
    </rPh>
    <rPh sb="7" eb="8">
      <t>ブ</t>
    </rPh>
    <rPh sb="8" eb="10">
      <t>シミン</t>
    </rPh>
    <rPh sb="10" eb="11">
      <t>カ</t>
    </rPh>
    <phoneticPr fontId="2"/>
  </si>
  <si>
    <t>注) 平成24年7月8日までは外国人登録者数である。</t>
    <rPh sb="0" eb="1">
      <t>チュウ</t>
    </rPh>
    <rPh sb="3" eb="5">
      <t>ヘイセイ</t>
    </rPh>
    <rPh sb="7" eb="8">
      <t>ネン</t>
    </rPh>
    <rPh sb="9" eb="10">
      <t>ガツ</t>
    </rPh>
    <rPh sb="11" eb="12">
      <t>ニチ</t>
    </rPh>
    <rPh sb="15" eb="17">
      <t>ガイコク</t>
    </rPh>
    <rPh sb="17" eb="18">
      <t>ジン</t>
    </rPh>
    <rPh sb="18" eb="20">
      <t>トウロク</t>
    </rPh>
    <rPh sb="20" eb="21">
      <t>シャ</t>
    </rPh>
    <rPh sb="21" eb="22">
      <t>スウ</t>
    </rPh>
    <phoneticPr fontId="2"/>
  </si>
  <si>
    <t>平成22年</t>
    <rPh sb="0" eb="2">
      <t>ヘイセイ</t>
    </rPh>
    <rPh sb="4" eb="5">
      <t>ネン</t>
    </rPh>
    <phoneticPr fontId="2"/>
  </si>
  <si>
    <t>単位：人</t>
    <rPh sb="0" eb="2">
      <t>タンイ</t>
    </rPh>
    <rPh sb="3" eb="4">
      <t>ニン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</si>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</sst>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horizontal="distributed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1" xfId="0" applyFont="1" applyBorder="1"/>
    <xf numFmtId="0" fontId="5" fillId="0" borderId="3" xfId="0" applyFont="1" applyBorder="1"/>
    <xf numFmtId="0" fontId="3" fillId="0" borderId="4" xfId="0" applyFont="1" applyBorder="1"/>
    <xf numFmtId="0" fontId="3" fillId="0" borderId="0" xfId="0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0" fillId="0" borderId="0" xfId="0" applyFont="1"/>
    <xf numFmtId="0" fontId="0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distributed"/>
    </xf>
    <xf numFmtId="0" fontId="3" fillId="0" borderId="8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38" fontId="3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8" fontId="6" fillId="0" borderId="5" xfId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38" fontId="6" fillId="0" borderId="5" xfId="1" applyFont="1" applyFill="1" applyBorder="1" applyAlignment="1"/>
    <xf numFmtId="38" fontId="6" fillId="0" borderId="0" xfId="1" applyFont="1" applyFill="1" applyBorder="1" applyAlignment="1"/>
    <xf numFmtId="0" fontId="4" fillId="0" borderId="0" xfId="0" applyFont="1" applyAlignment="1">
      <alignment horizontal="distributed" justifyLastLine="1"/>
    </xf>
    <xf numFmtId="0" fontId="5" fillId="0" borderId="5" xfId="0" applyFont="1" applyBorder="1" applyAlignment="1">
      <alignment horizontal="distributed" justifyLastLine="1"/>
    </xf>
    <xf numFmtId="0" fontId="5" fillId="0" borderId="0" xfId="0" applyFont="1" applyBorder="1" applyAlignment="1">
      <alignment horizontal="distributed" justifyLastLine="1"/>
    </xf>
    <xf numFmtId="0" fontId="5" fillId="0" borderId="2" xfId="0" applyFont="1" applyBorder="1" applyAlignment="1">
      <alignment horizontal="distributed" justifyLastLine="1"/>
    </xf>
    <xf numFmtId="0" fontId="3" fillId="0" borderId="5" xfId="0" applyFont="1" applyBorder="1" applyAlignment="1">
      <alignment horizontal="distributed" justifyLastLine="1"/>
    </xf>
    <xf numFmtId="0" fontId="3" fillId="0" borderId="0" xfId="0" applyFont="1" applyBorder="1" applyAlignment="1">
      <alignment horizontal="distributed" justifyLastLine="1"/>
    </xf>
    <xf numFmtId="0" fontId="3" fillId="0" borderId="2" xfId="0" applyFont="1" applyBorder="1" applyAlignment="1">
      <alignment horizontal="distributed" justifyLastLine="1"/>
    </xf>
    <xf numFmtId="0" fontId="3" fillId="0" borderId="0" xfId="0" applyFont="1" applyAlignment="1">
      <alignment horizontal="distributed"/>
    </xf>
    <xf numFmtId="0" fontId="0" fillId="0" borderId="0" xfId="0" applyFont="1" applyBorder="1" applyAlignment="1">
      <alignment horizontal="distributed" justifyLastLine="1"/>
    </xf>
    <xf numFmtId="0" fontId="0" fillId="0" borderId="2" xfId="0" applyFont="1" applyBorder="1" applyAlignment="1">
      <alignment horizontal="distributed" justifyLastLine="1"/>
    </xf>
    <xf numFmtId="38" fontId="6" fillId="0" borderId="5" xfId="1" applyFont="1" applyBorder="1" applyAlignment="1">
      <alignment horizontal="right"/>
    </xf>
    <xf numFmtId="38" fontId="6" fillId="0" borderId="0" xfId="1" applyFont="1" applyBorder="1" applyAlignment="1">
      <alignment horizontal="right"/>
    </xf>
    <xf numFmtId="0" fontId="7" fillId="0" borderId="0" xfId="0" applyFont="1"/>
    <xf numFmtId="0" fontId="7" fillId="0" borderId="5" xfId="0" applyFont="1" applyBorder="1"/>
    <xf numFmtId="0" fontId="7" fillId="0" borderId="0" xfId="0" applyFont="1" applyBorder="1" applyAlignment="1">
      <alignment horizontal="distributed"/>
    </xf>
    <xf numFmtId="0" fontId="7" fillId="0" borderId="2" xfId="0" applyFont="1" applyBorder="1"/>
    <xf numFmtId="38" fontId="8" fillId="0" borderId="5" xfId="1" applyFont="1" applyFill="1" applyBorder="1" applyAlignment="1"/>
    <xf numFmtId="38" fontId="8" fillId="0" borderId="0" xfId="1" applyFont="1" applyFill="1" applyBorder="1" applyAlignment="1"/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8" fontId="7" fillId="0" borderId="0" xfId="0" applyNumberFormat="1" applyFont="1" applyFill="1" applyBorder="1" applyAlignment="1">
      <alignment horizontal="center"/>
    </xf>
    <xf numFmtId="38" fontId="7" fillId="0" borderId="2" xfId="0" applyNumberFormat="1" applyFont="1" applyFill="1" applyBorder="1" applyAlignment="1">
      <alignment horizontal="center"/>
    </xf>
    <xf numFmtId="0" fontId="9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view="pageBreakPreview" topLeftCell="A7" zoomScale="80" zoomScaleNormal="90" zoomScaleSheetLayoutView="80" workbookViewId="0">
      <selection activeCell="AE25" sqref="AE25"/>
    </sheetView>
  </sheetViews>
  <sheetFormatPr defaultRowHeight="13.5" x14ac:dyDescent="0.15"/>
  <cols>
    <col min="1" max="1" width="9.625" customWidth="1"/>
    <col min="2" max="2" width="2" customWidth="1"/>
    <col min="3" max="3" width="7.875" customWidth="1"/>
    <col min="4" max="4" width="2" customWidth="1"/>
    <col min="5" max="5" width="3.625" customWidth="1"/>
    <col min="6" max="6" width="5.25" customWidth="1"/>
    <col min="7" max="7" width="1.5" customWidth="1"/>
    <col min="8" max="8" width="3.625" customWidth="1"/>
    <col min="9" max="9" width="5.25" customWidth="1"/>
    <col min="10" max="10" width="1.5" customWidth="1"/>
    <col min="11" max="11" width="2.625" customWidth="1"/>
    <col min="12" max="12" width="5.25" customWidth="1"/>
    <col min="13" max="14" width="1.5" customWidth="1"/>
    <col min="15" max="15" width="2.625" customWidth="1"/>
    <col min="16" max="16" width="5.25" customWidth="1"/>
    <col min="17" max="18" width="1.5" customWidth="1"/>
    <col min="19" max="19" width="2" customWidth="1"/>
    <col min="20" max="20" width="3.375" customWidth="1"/>
    <col min="21" max="21" width="1.5" customWidth="1"/>
    <col min="22" max="22" width="3.375" customWidth="1"/>
    <col min="23" max="24" width="1.5" customWidth="1"/>
    <col min="25" max="25" width="3.375" customWidth="1"/>
    <col min="26" max="26" width="1.5" customWidth="1"/>
    <col min="27" max="27" width="3.75" customWidth="1"/>
    <col min="28" max="28" width="1.5" customWidth="1"/>
    <col min="29" max="29" width="3.375" customWidth="1"/>
    <col min="30" max="30" width="1.5" customWidth="1"/>
    <col min="31" max="31" width="2.875" customWidth="1"/>
    <col min="32" max="32" width="5.125" customWidth="1"/>
    <col min="33" max="33" width="2.875" customWidth="1"/>
  </cols>
  <sheetData>
    <row r="1" spans="1:33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14.25" x14ac:dyDescent="0.15">
      <c r="A3" s="14"/>
      <c r="B3" s="14"/>
      <c r="C3" s="14"/>
      <c r="D3" s="14"/>
      <c r="E3" s="14"/>
      <c r="F3" s="1"/>
      <c r="G3" s="37" t="s">
        <v>9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1"/>
      <c r="Y3" s="14"/>
      <c r="Z3" s="14"/>
      <c r="AA3" s="14"/>
      <c r="AB3" s="14"/>
      <c r="AC3" s="14"/>
      <c r="AD3" s="14"/>
      <c r="AE3" s="14"/>
      <c r="AF3" s="14"/>
      <c r="AG3" s="14"/>
    </row>
    <row r="4" spans="1:33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4"/>
    </row>
    <row r="6" spans="1:33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44" t="s">
        <v>0</v>
      </c>
      <c r="Y6" s="44"/>
      <c r="Z6" s="44"/>
      <c r="AA6" s="44"/>
      <c r="AB6" s="44"/>
      <c r="AC6" s="44"/>
      <c r="AD6" s="44"/>
      <c r="AE6" s="2"/>
      <c r="AF6" s="2"/>
      <c r="AG6" s="14"/>
    </row>
    <row r="7" spans="1:33" x14ac:dyDescent="0.15">
      <c r="A7" s="2"/>
      <c r="B7" s="3"/>
      <c r="C7" s="3" t="s">
        <v>13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"/>
      <c r="AF7" s="4"/>
      <c r="AG7" s="15"/>
    </row>
    <row r="8" spans="1:33" ht="9.4" customHeight="1" x14ac:dyDescent="0.15">
      <c r="A8" s="2"/>
      <c r="B8" s="18"/>
      <c r="C8" s="19"/>
      <c r="D8" s="9"/>
      <c r="E8" s="19"/>
      <c r="F8" s="19"/>
      <c r="G8" s="9"/>
      <c r="H8" s="19"/>
      <c r="I8" s="19"/>
      <c r="J8" s="9"/>
      <c r="K8" s="19"/>
      <c r="L8" s="19"/>
      <c r="M8" s="9"/>
      <c r="N8" s="19"/>
      <c r="O8" s="19"/>
      <c r="P8" s="19"/>
      <c r="Q8" s="9"/>
      <c r="R8" s="19"/>
      <c r="S8" s="19"/>
      <c r="T8" s="19"/>
      <c r="U8" s="9"/>
      <c r="V8" s="19"/>
      <c r="W8" s="19"/>
      <c r="X8" s="19"/>
      <c r="Y8" s="19"/>
      <c r="Z8" s="9"/>
      <c r="AA8" s="19"/>
      <c r="AB8" s="19"/>
      <c r="AC8" s="19"/>
      <c r="AD8" s="9"/>
      <c r="AE8" s="4"/>
      <c r="AF8" s="2"/>
      <c r="AG8" s="15"/>
    </row>
    <row r="9" spans="1:33" ht="12.6" customHeight="1" x14ac:dyDescent="0.15">
      <c r="A9" s="2"/>
      <c r="B9" s="20"/>
      <c r="C9" s="21" t="s">
        <v>1</v>
      </c>
      <c r="D9" s="5"/>
      <c r="E9" s="38" t="s">
        <v>2</v>
      </c>
      <c r="F9" s="39"/>
      <c r="G9" s="40"/>
      <c r="H9" s="41" t="s">
        <v>3</v>
      </c>
      <c r="I9" s="42"/>
      <c r="J9" s="43"/>
      <c r="K9" s="41" t="s">
        <v>4</v>
      </c>
      <c r="L9" s="42"/>
      <c r="M9" s="42"/>
      <c r="N9" s="41" t="s">
        <v>6</v>
      </c>
      <c r="O9" s="42"/>
      <c r="P9" s="42"/>
      <c r="Q9" s="43"/>
      <c r="R9" s="41" t="s">
        <v>7</v>
      </c>
      <c r="S9" s="42"/>
      <c r="T9" s="42"/>
      <c r="U9" s="43"/>
      <c r="V9" s="41" t="s">
        <v>8</v>
      </c>
      <c r="W9" s="42"/>
      <c r="X9" s="42"/>
      <c r="Y9" s="42"/>
      <c r="Z9" s="43"/>
      <c r="AA9" s="41" t="s">
        <v>5</v>
      </c>
      <c r="AB9" s="45"/>
      <c r="AC9" s="45"/>
      <c r="AD9" s="46"/>
      <c r="AE9" s="4"/>
      <c r="AF9" s="2"/>
      <c r="AG9" s="15"/>
    </row>
    <row r="10" spans="1:33" ht="9.4" customHeight="1" x14ac:dyDescent="0.15">
      <c r="A10" s="2"/>
      <c r="B10" s="22"/>
      <c r="C10" s="3"/>
      <c r="D10" s="6"/>
      <c r="E10" s="7"/>
      <c r="F10" s="7"/>
      <c r="G10" s="8"/>
      <c r="H10" s="3"/>
      <c r="I10" s="3"/>
      <c r="J10" s="6"/>
      <c r="K10" s="3"/>
      <c r="L10" s="3"/>
      <c r="M10" s="6"/>
      <c r="N10" s="3"/>
      <c r="O10" s="3"/>
      <c r="P10" s="3"/>
      <c r="Q10" s="6"/>
      <c r="R10" s="3"/>
      <c r="S10" s="3"/>
      <c r="T10" s="3"/>
      <c r="U10" s="6"/>
      <c r="V10" s="3"/>
      <c r="W10" s="3"/>
      <c r="X10" s="3"/>
      <c r="Y10" s="3"/>
      <c r="Z10" s="6"/>
      <c r="AA10" s="3"/>
      <c r="AB10" s="3"/>
      <c r="AC10" s="3"/>
      <c r="AD10" s="6"/>
      <c r="AE10" s="4"/>
      <c r="AF10" s="4"/>
      <c r="AG10" s="15"/>
    </row>
    <row r="11" spans="1:33" ht="9.4" customHeight="1" x14ac:dyDescent="0.15">
      <c r="A11" s="2"/>
      <c r="B11" s="20"/>
      <c r="C11" s="4"/>
      <c r="D11" s="9"/>
      <c r="E11" s="23"/>
      <c r="F11" s="23"/>
      <c r="G11" s="2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5"/>
      <c r="AE11" s="2"/>
      <c r="AF11" s="2"/>
      <c r="AG11" s="14"/>
    </row>
    <row r="12" spans="1:33" ht="15.75" customHeight="1" x14ac:dyDescent="0.15">
      <c r="A12" s="2"/>
      <c r="B12" s="20"/>
      <c r="C12" s="21" t="s">
        <v>12</v>
      </c>
      <c r="D12" s="4"/>
      <c r="E12" s="47">
        <f t="shared" ref="E12:E16" si="0">SUM(I12:AC12)</f>
        <v>1088</v>
      </c>
      <c r="F12" s="48"/>
      <c r="G12" s="24"/>
      <c r="H12" s="10"/>
      <c r="I12" s="16">
        <v>274</v>
      </c>
      <c r="J12" s="16"/>
      <c r="K12" s="16"/>
      <c r="L12" s="16">
        <v>410</v>
      </c>
      <c r="M12" s="16"/>
      <c r="N12" s="16"/>
      <c r="O12" s="16"/>
      <c r="P12" s="16">
        <v>29</v>
      </c>
      <c r="Q12" s="16"/>
      <c r="R12" s="16"/>
      <c r="S12" s="16"/>
      <c r="T12" s="12">
        <v>5</v>
      </c>
      <c r="U12" s="16"/>
      <c r="V12" s="16"/>
      <c r="W12" s="16"/>
      <c r="X12" s="33">
        <v>3</v>
      </c>
      <c r="Y12" s="33"/>
      <c r="Z12" s="16"/>
      <c r="AA12" s="33">
        <v>367</v>
      </c>
      <c r="AB12" s="33"/>
      <c r="AC12" s="33"/>
      <c r="AD12" s="34"/>
      <c r="AE12" s="2"/>
      <c r="AF12" s="2"/>
      <c r="AG12" s="14"/>
    </row>
    <row r="13" spans="1:33" ht="15.75" customHeight="1" x14ac:dyDescent="0.15">
      <c r="A13" s="2"/>
      <c r="B13" s="20"/>
      <c r="C13" s="21" t="s">
        <v>14</v>
      </c>
      <c r="D13" s="5"/>
      <c r="E13" s="47">
        <f t="shared" si="0"/>
        <v>1108</v>
      </c>
      <c r="F13" s="48"/>
      <c r="G13" s="25"/>
      <c r="H13" s="13"/>
      <c r="I13" s="16">
        <v>274</v>
      </c>
      <c r="J13" s="16"/>
      <c r="K13" s="16"/>
      <c r="L13" s="16">
        <v>412</v>
      </c>
      <c r="M13" s="16"/>
      <c r="N13" s="16"/>
      <c r="O13" s="16"/>
      <c r="P13" s="16">
        <v>30</v>
      </c>
      <c r="Q13" s="16"/>
      <c r="R13" s="16"/>
      <c r="S13" s="16"/>
      <c r="T13" s="12">
        <v>7</v>
      </c>
      <c r="U13" s="16"/>
      <c r="V13" s="16"/>
      <c r="W13" s="16"/>
      <c r="X13" s="33">
        <v>2</v>
      </c>
      <c r="Y13" s="33"/>
      <c r="Z13" s="16"/>
      <c r="AA13" s="33">
        <v>383</v>
      </c>
      <c r="AB13" s="33"/>
      <c r="AC13" s="33"/>
      <c r="AD13" s="34"/>
      <c r="AE13" s="2"/>
      <c r="AF13" s="2"/>
      <c r="AG13" s="14"/>
    </row>
    <row r="14" spans="1:33" ht="15.75" customHeight="1" x14ac:dyDescent="0.15">
      <c r="A14" s="2"/>
      <c r="B14" s="20"/>
      <c r="C14" s="21" t="s">
        <v>15</v>
      </c>
      <c r="D14" s="5"/>
      <c r="E14" s="31">
        <f t="shared" si="0"/>
        <v>1087</v>
      </c>
      <c r="F14" s="32"/>
      <c r="G14" s="25"/>
      <c r="H14" s="13"/>
      <c r="I14" s="16">
        <v>283</v>
      </c>
      <c r="J14" s="16"/>
      <c r="K14" s="16"/>
      <c r="L14" s="16">
        <v>391</v>
      </c>
      <c r="M14" s="16"/>
      <c r="N14" s="16"/>
      <c r="O14" s="16"/>
      <c r="P14" s="16">
        <v>31</v>
      </c>
      <c r="Q14" s="16"/>
      <c r="R14" s="16"/>
      <c r="S14" s="16"/>
      <c r="T14" s="12">
        <v>8</v>
      </c>
      <c r="U14" s="16"/>
      <c r="V14" s="16"/>
      <c r="W14" s="16"/>
      <c r="X14" s="33">
        <v>2</v>
      </c>
      <c r="Y14" s="33"/>
      <c r="Z14" s="16"/>
      <c r="AA14" s="33">
        <v>372</v>
      </c>
      <c r="AB14" s="33"/>
      <c r="AC14" s="33"/>
      <c r="AD14" s="34"/>
      <c r="AE14" s="2"/>
      <c r="AF14" s="2"/>
      <c r="AG14" s="14"/>
    </row>
    <row r="15" spans="1:33" ht="15.75" customHeight="1" x14ac:dyDescent="0.15">
      <c r="A15" s="2"/>
      <c r="B15" s="20"/>
      <c r="C15" s="21" t="s">
        <v>16</v>
      </c>
      <c r="D15" s="5"/>
      <c r="E15" s="31">
        <f t="shared" si="0"/>
        <v>1082</v>
      </c>
      <c r="F15" s="32"/>
      <c r="G15" s="25"/>
      <c r="H15" s="13"/>
      <c r="I15" s="16">
        <v>296</v>
      </c>
      <c r="J15" s="16"/>
      <c r="K15" s="16"/>
      <c r="L15" s="16">
        <v>372</v>
      </c>
      <c r="M15" s="16"/>
      <c r="N15" s="16"/>
      <c r="O15" s="16"/>
      <c r="P15" s="16">
        <v>30</v>
      </c>
      <c r="Q15" s="16"/>
      <c r="R15" s="16"/>
      <c r="S15" s="16"/>
      <c r="T15" s="12">
        <v>7</v>
      </c>
      <c r="U15" s="16"/>
      <c r="V15" s="16"/>
      <c r="W15" s="16"/>
      <c r="X15" s="33">
        <v>3</v>
      </c>
      <c r="Y15" s="33"/>
      <c r="Z15" s="16"/>
      <c r="AA15" s="33">
        <v>374</v>
      </c>
      <c r="AB15" s="33"/>
      <c r="AC15" s="33"/>
      <c r="AD15" s="34"/>
      <c r="AE15" s="2"/>
      <c r="AF15" s="2"/>
      <c r="AG15" s="14"/>
    </row>
    <row r="16" spans="1:33" ht="15.75" customHeight="1" x14ac:dyDescent="0.15">
      <c r="A16" s="2"/>
      <c r="B16" s="20"/>
      <c r="C16" s="21" t="s">
        <v>17</v>
      </c>
      <c r="D16" s="5"/>
      <c r="E16" s="31">
        <f t="shared" si="0"/>
        <v>1082</v>
      </c>
      <c r="F16" s="32"/>
      <c r="G16" s="25"/>
      <c r="H16" s="13"/>
      <c r="I16" s="16">
        <v>292</v>
      </c>
      <c r="J16" s="16"/>
      <c r="K16" s="16"/>
      <c r="L16" s="16">
        <v>391</v>
      </c>
      <c r="M16" s="16"/>
      <c r="N16" s="16"/>
      <c r="O16" s="16"/>
      <c r="P16" s="16">
        <v>28</v>
      </c>
      <c r="Q16" s="16"/>
      <c r="R16" s="16"/>
      <c r="S16" s="16"/>
      <c r="T16" s="12">
        <v>7</v>
      </c>
      <c r="U16" s="16"/>
      <c r="V16" s="16"/>
      <c r="W16" s="16"/>
      <c r="X16" s="33">
        <v>2</v>
      </c>
      <c r="Y16" s="33"/>
      <c r="Z16" s="16"/>
      <c r="AA16" s="33">
        <v>362</v>
      </c>
      <c r="AB16" s="33"/>
      <c r="AC16" s="33"/>
      <c r="AD16" s="34"/>
      <c r="AE16" s="2"/>
      <c r="AF16" s="2"/>
      <c r="AG16" s="14"/>
    </row>
    <row r="17" spans="1:33" ht="15.75" customHeight="1" x14ac:dyDescent="0.15">
      <c r="A17" s="2"/>
      <c r="B17" s="20"/>
      <c r="C17" s="21" t="s">
        <v>18</v>
      </c>
      <c r="D17" s="5"/>
      <c r="E17" s="31">
        <f t="shared" ref="E17:E18" si="1">SUM(I17:AC17)</f>
        <v>1115</v>
      </c>
      <c r="F17" s="32"/>
      <c r="G17" s="25"/>
      <c r="H17" s="13"/>
      <c r="I17" s="16">
        <v>278</v>
      </c>
      <c r="J17" s="16"/>
      <c r="K17" s="16"/>
      <c r="L17" s="16">
        <v>408</v>
      </c>
      <c r="M17" s="16"/>
      <c r="N17" s="16"/>
      <c r="O17" s="16"/>
      <c r="P17" s="16">
        <v>30</v>
      </c>
      <c r="Q17" s="16"/>
      <c r="R17" s="16"/>
      <c r="S17" s="16"/>
      <c r="T17" s="12">
        <v>5</v>
      </c>
      <c r="U17" s="16"/>
      <c r="V17" s="16"/>
      <c r="W17" s="16"/>
      <c r="X17" s="33">
        <v>2</v>
      </c>
      <c r="Y17" s="33"/>
      <c r="Z17" s="16"/>
      <c r="AA17" s="33">
        <v>392</v>
      </c>
      <c r="AB17" s="33"/>
      <c r="AC17" s="33"/>
      <c r="AD17" s="34"/>
      <c r="AE17" s="2"/>
      <c r="AF17" s="2"/>
      <c r="AG17" s="14"/>
    </row>
    <row r="18" spans="1:33" ht="15.75" customHeight="1" x14ac:dyDescent="0.15">
      <c r="A18" s="2"/>
      <c r="B18" s="20"/>
      <c r="C18" s="21" t="s">
        <v>19</v>
      </c>
      <c r="D18" s="5"/>
      <c r="E18" s="31">
        <f t="shared" si="1"/>
        <v>1110</v>
      </c>
      <c r="F18" s="32"/>
      <c r="G18" s="25"/>
      <c r="H18" s="13"/>
      <c r="I18" s="16">
        <v>267</v>
      </c>
      <c r="J18" s="16"/>
      <c r="K18" s="16"/>
      <c r="L18" s="16">
        <v>413</v>
      </c>
      <c r="M18" s="16"/>
      <c r="N18" s="16"/>
      <c r="O18" s="16"/>
      <c r="P18" s="16">
        <v>27</v>
      </c>
      <c r="Q18" s="16"/>
      <c r="R18" s="16"/>
      <c r="S18" s="16"/>
      <c r="T18" s="12">
        <v>6</v>
      </c>
      <c r="U18" s="16"/>
      <c r="V18" s="16"/>
      <c r="W18" s="16"/>
      <c r="X18" s="33">
        <v>3</v>
      </c>
      <c r="Y18" s="33"/>
      <c r="Z18" s="16"/>
      <c r="AA18" s="33">
        <v>394</v>
      </c>
      <c r="AB18" s="33"/>
      <c r="AC18" s="33"/>
      <c r="AD18" s="34"/>
      <c r="AE18" s="2"/>
      <c r="AF18" s="2"/>
      <c r="AG18" s="14"/>
    </row>
    <row r="19" spans="1:33" ht="15.75" customHeight="1" x14ac:dyDescent="0.15">
      <c r="A19" s="2"/>
      <c r="B19" s="20"/>
      <c r="C19" s="21" t="s">
        <v>20</v>
      </c>
      <c r="D19" s="5"/>
      <c r="E19" s="31">
        <v>1183</v>
      </c>
      <c r="F19" s="32"/>
      <c r="G19" s="25"/>
      <c r="H19" s="13"/>
      <c r="I19" s="16">
        <v>271</v>
      </c>
      <c r="J19" s="16"/>
      <c r="K19" s="16"/>
      <c r="L19" s="16">
        <v>439</v>
      </c>
      <c r="M19" s="16"/>
      <c r="N19" s="16"/>
      <c r="O19" s="16"/>
      <c r="P19" s="16">
        <v>31</v>
      </c>
      <c r="Q19" s="16"/>
      <c r="R19" s="16"/>
      <c r="S19" s="16"/>
      <c r="T19" s="12">
        <v>8</v>
      </c>
      <c r="U19" s="16"/>
      <c r="V19" s="16"/>
      <c r="W19" s="16"/>
      <c r="X19" s="33">
        <v>4</v>
      </c>
      <c r="Y19" s="33"/>
      <c r="Z19" s="16"/>
      <c r="AA19" s="33">
        <v>430</v>
      </c>
      <c r="AB19" s="33"/>
      <c r="AC19" s="33"/>
      <c r="AD19" s="34"/>
      <c r="AE19" s="2"/>
      <c r="AF19" s="2"/>
      <c r="AG19" s="14"/>
    </row>
    <row r="20" spans="1:33" ht="15.75" customHeight="1" x14ac:dyDescent="0.15">
      <c r="A20" s="2"/>
      <c r="B20" s="20"/>
      <c r="C20" s="21" t="s">
        <v>21</v>
      </c>
      <c r="D20" s="5"/>
      <c r="E20" s="35">
        <v>1231</v>
      </c>
      <c r="F20" s="36"/>
      <c r="G20" s="25"/>
      <c r="H20" s="13"/>
      <c r="I20" s="16">
        <v>269</v>
      </c>
      <c r="J20" s="16"/>
      <c r="K20" s="16"/>
      <c r="L20" s="16">
        <v>418</v>
      </c>
      <c r="M20" s="16"/>
      <c r="N20" s="16"/>
      <c r="O20" s="16"/>
      <c r="P20" s="16">
        <v>28</v>
      </c>
      <c r="Q20" s="16"/>
      <c r="R20" s="16"/>
      <c r="S20" s="16"/>
      <c r="T20" s="12">
        <v>9</v>
      </c>
      <c r="U20" s="16"/>
      <c r="V20" s="16"/>
      <c r="W20" s="16"/>
      <c r="X20" s="33">
        <v>4</v>
      </c>
      <c r="Y20" s="33"/>
      <c r="Z20" s="16"/>
      <c r="AA20" s="28">
        <v>503</v>
      </c>
      <c r="AB20" s="28"/>
      <c r="AC20" s="28"/>
      <c r="AD20" s="29"/>
      <c r="AE20" s="2"/>
      <c r="AF20" s="2"/>
      <c r="AG20" s="14"/>
    </row>
    <row r="21" spans="1:33" ht="15.75" customHeight="1" x14ac:dyDescent="0.15">
      <c r="A21" s="2"/>
      <c r="B21" s="20"/>
      <c r="C21" s="21" t="s">
        <v>22</v>
      </c>
      <c r="D21" s="5"/>
      <c r="E21" s="35">
        <v>1321</v>
      </c>
      <c r="F21" s="36"/>
      <c r="G21" s="25"/>
      <c r="H21" s="13"/>
      <c r="I21" s="17">
        <v>285</v>
      </c>
      <c r="J21" s="17"/>
      <c r="K21" s="17"/>
      <c r="L21" s="17">
        <v>383</v>
      </c>
      <c r="M21" s="17"/>
      <c r="N21" s="17"/>
      <c r="O21" s="17"/>
      <c r="P21" s="17">
        <v>33</v>
      </c>
      <c r="Q21" s="17"/>
      <c r="R21" s="17"/>
      <c r="S21" s="17"/>
      <c r="T21" s="12">
        <v>8</v>
      </c>
      <c r="U21" s="17"/>
      <c r="V21" s="17"/>
      <c r="W21" s="17"/>
      <c r="X21" s="33">
        <v>4</v>
      </c>
      <c r="Y21" s="33"/>
      <c r="Z21" s="17"/>
      <c r="AA21" s="28">
        <v>608</v>
      </c>
      <c r="AB21" s="28"/>
      <c r="AC21" s="28"/>
      <c r="AD21" s="29"/>
      <c r="AE21" s="2"/>
      <c r="AF21" s="2"/>
      <c r="AG21" s="14"/>
    </row>
    <row r="22" spans="1:33" ht="15.75" customHeight="1" x14ac:dyDescent="0.15">
      <c r="A22" s="2"/>
      <c r="B22" s="20"/>
      <c r="C22" s="21" t="s">
        <v>23</v>
      </c>
      <c r="D22" s="5"/>
      <c r="E22" s="35">
        <v>1448</v>
      </c>
      <c r="F22" s="36"/>
      <c r="G22" s="25"/>
      <c r="H22" s="13"/>
      <c r="I22" s="26">
        <v>292</v>
      </c>
      <c r="J22" s="26"/>
      <c r="K22" s="26"/>
      <c r="L22" s="26">
        <v>440</v>
      </c>
      <c r="M22" s="26"/>
      <c r="N22" s="26"/>
      <c r="O22" s="26"/>
      <c r="P22" s="26">
        <v>37</v>
      </c>
      <c r="Q22" s="26"/>
      <c r="R22" s="26"/>
      <c r="S22" s="26"/>
      <c r="T22" s="12">
        <v>7</v>
      </c>
      <c r="U22" s="26"/>
      <c r="V22" s="26"/>
      <c r="W22" s="26"/>
      <c r="X22" s="33">
        <v>6</v>
      </c>
      <c r="Y22" s="33"/>
      <c r="Z22" s="26"/>
      <c r="AA22" s="28">
        <v>666</v>
      </c>
      <c r="AB22" s="28"/>
      <c r="AC22" s="28"/>
      <c r="AD22" s="29"/>
      <c r="AE22" s="2"/>
      <c r="AF22" s="2"/>
      <c r="AG22" s="14"/>
    </row>
    <row r="23" spans="1:33" ht="15.75" customHeight="1" x14ac:dyDescent="0.15">
      <c r="A23" s="2"/>
      <c r="B23" s="20"/>
      <c r="C23" s="21" t="s">
        <v>24</v>
      </c>
      <c r="D23" s="5"/>
      <c r="E23" s="35">
        <v>1451</v>
      </c>
      <c r="F23" s="36"/>
      <c r="G23" s="25"/>
      <c r="H23" s="13"/>
      <c r="I23" s="27">
        <f>259+22</f>
        <v>281</v>
      </c>
      <c r="J23" s="27"/>
      <c r="K23" s="27"/>
      <c r="L23" s="27">
        <v>451</v>
      </c>
      <c r="M23" s="27"/>
      <c r="N23" s="27"/>
      <c r="O23" s="27"/>
      <c r="P23" s="27">
        <v>37</v>
      </c>
      <c r="Q23" s="27"/>
      <c r="R23" s="27"/>
      <c r="S23" s="27"/>
      <c r="T23" s="12">
        <v>10</v>
      </c>
      <c r="U23" s="27"/>
      <c r="V23" s="27"/>
      <c r="W23" s="27"/>
      <c r="X23" s="33">
        <v>5</v>
      </c>
      <c r="Y23" s="33"/>
      <c r="Z23" s="27"/>
      <c r="AA23" s="28">
        <f>E23-(SUM(I23:Y23))</f>
        <v>667</v>
      </c>
      <c r="AB23" s="28"/>
      <c r="AC23" s="28"/>
      <c r="AD23" s="29"/>
      <c r="AE23" s="2"/>
      <c r="AF23" s="2"/>
      <c r="AG23" s="14"/>
    </row>
    <row r="24" spans="1:33" s="62" customFormat="1" ht="15.75" customHeight="1" x14ac:dyDescent="0.15">
      <c r="A24" s="49"/>
      <c r="B24" s="50"/>
      <c r="C24" s="51" t="s">
        <v>25</v>
      </c>
      <c r="D24" s="52"/>
      <c r="E24" s="53">
        <v>1506</v>
      </c>
      <c r="F24" s="54"/>
      <c r="G24" s="55"/>
      <c r="H24" s="56"/>
      <c r="I24" s="57">
        <v>287</v>
      </c>
      <c r="J24" s="57"/>
      <c r="K24" s="57"/>
      <c r="L24" s="57">
        <v>491</v>
      </c>
      <c r="M24" s="57"/>
      <c r="N24" s="57"/>
      <c r="O24" s="57"/>
      <c r="P24" s="57">
        <v>39</v>
      </c>
      <c r="Q24" s="57"/>
      <c r="R24" s="57"/>
      <c r="S24" s="57"/>
      <c r="T24" s="58">
        <v>11</v>
      </c>
      <c r="U24" s="57"/>
      <c r="V24" s="57"/>
      <c r="W24" s="57"/>
      <c r="X24" s="59">
        <v>5</v>
      </c>
      <c r="Y24" s="59"/>
      <c r="Z24" s="57"/>
      <c r="AA24" s="60">
        <f>E24-(SUM(I24:Y24))</f>
        <v>673</v>
      </c>
      <c r="AB24" s="60"/>
      <c r="AC24" s="60"/>
      <c r="AD24" s="61"/>
      <c r="AE24" s="49"/>
      <c r="AF24" s="49"/>
    </row>
    <row r="25" spans="1:33" s="62" customFormat="1" ht="15.75" customHeight="1" x14ac:dyDescent="0.15">
      <c r="A25" s="49"/>
      <c r="B25" s="50"/>
      <c r="C25" s="51" t="s">
        <v>26</v>
      </c>
      <c r="D25" s="52"/>
      <c r="E25" s="53">
        <v>1646</v>
      </c>
      <c r="F25" s="54"/>
      <c r="G25" s="55"/>
      <c r="H25" s="56"/>
      <c r="I25" s="57">
        <v>301</v>
      </c>
      <c r="J25" s="57"/>
      <c r="K25" s="57"/>
      <c r="L25" s="57">
        <v>511</v>
      </c>
      <c r="M25" s="57"/>
      <c r="N25" s="57"/>
      <c r="O25" s="57"/>
      <c r="P25" s="57">
        <v>42</v>
      </c>
      <c r="Q25" s="57"/>
      <c r="R25" s="57"/>
      <c r="S25" s="57"/>
      <c r="T25" s="58">
        <v>8</v>
      </c>
      <c r="U25" s="57"/>
      <c r="V25" s="57"/>
      <c r="W25" s="57"/>
      <c r="X25" s="59">
        <v>6</v>
      </c>
      <c r="Y25" s="59"/>
      <c r="Z25" s="57"/>
      <c r="AA25" s="60">
        <f>E25-(SUM(I25:Y25))</f>
        <v>778</v>
      </c>
      <c r="AB25" s="60"/>
      <c r="AC25" s="60"/>
      <c r="AD25" s="61"/>
      <c r="AE25" s="49"/>
      <c r="AF25" s="49"/>
    </row>
    <row r="26" spans="1:33" ht="9.4" customHeight="1" x14ac:dyDescent="0.15">
      <c r="A26" s="2"/>
      <c r="B26" s="22"/>
      <c r="C26" s="11"/>
      <c r="D26" s="6"/>
      <c r="E26" s="7"/>
      <c r="F26" s="7"/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6"/>
      <c r="AE26" s="2"/>
      <c r="AF26" s="2"/>
      <c r="AG26" s="14"/>
    </row>
    <row r="27" spans="1:33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4"/>
    </row>
    <row r="28" spans="1:33" x14ac:dyDescent="0.15">
      <c r="A28" s="2"/>
      <c r="B28" s="2"/>
      <c r="C28" s="30" t="s">
        <v>10</v>
      </c>
      <c r="D28" s="30"/>
      <c r="E28" s="30"/>
      <c r="F28" s="30"/>
      <c r="G28" s="30"/>
      <c r="H28" s="30"/>
      <c r="I28" s="3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4"/>
    </row>
    <row r="29" spans="1:33" x14ac:dyDescent="0.15">
      <c r="A29" s="2"/>
      <c r="B29" s="2"/>
      <c r="C29" s="30" t="s">
        <v>11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2"/>
      <c r="AG29" s="14"/>
    </row>
    <row r="30" spans="1:33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4"/>
    </row>
    <row r="31" spans="1:33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4"/>
    </row>
    <row r="32" spans="1:33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4"/>
    </row>
    <row r="33" spans="1:33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4"/>
      <c r="AF33" s="14"/>
      <c r="AG33" s="14"/>
    </row>
    <row r="34" spans="1:33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14"/>
      <c r="AF34" s="14"/>
      <c r="AG34" s="14"/>
    </row>
    <row r="35" spans="1:33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3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3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3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3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3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</sheetData>
  <mergeCells count="53">
    <mergeCell ref="E25:F25"/>
    <mergeCell ref="X25:Y25"/>
    <mergeCell ref="AA25:AD25"/>
    <mergeCell ref="C29:AE29"/>
    <mergeCell ref="X6:AD6"/>
    <mergeCell ref="AA9:AD9"/>
    <mergeCell ref="V9:Z9"/>
    <mergeCell ref="E13:F13"/>
    <mergeCell ref="X13:Y13"/>
    <mergeCell ref="E12:F12"/>
    <mergeCell ref="X12:Y12"/>
    <mergeCell ref="AA12:AD12"/>
    <mergeCell ref="AA13:AD13"/>
    <mergeCell ref="G3:W3"/>
    <mergeCell ref="E9:G9"/>
    <mergeCell ref="N9:Q9"/>
    <mergeCell ref="H9:J9"/>
    <mergeCell ref="K9:M9"/>
    <mergeCell ref="R9:U9"/>
    <mergeCell ref="E24:F24"/>
    <mergeCell ref="X24:Y24"/>
    <mergeCell ref="E22:F22"/>
    <mergeCell ref="X22:Y22"/>
    <mergeCell ref="E21:F21"/>
    <mergeCell ref="X21:Y21"/>
    <mergeCell ref="E23:F23"/>
    <mergeCell ref="X23:Y23"/>
    <mergeCell ref="AA21:AD21"/>
    <mergeCell ref="E14:F14"/>
    <mergeCell ref="E15:F15"/>
    <mergeCell ref="X17:Y17"/>
    <mergeCell ref="X18:Y18"/>
    <mergeCell ref="AA14:AD14"/>
    <mergeCell ref="X14:Y14"/>
    <mergeCell ref="X16:Y16"/>
    <mergeCell ref="AA16:AD16"/>
    <mergeCell ref="X15:Y15"/>
    <mergeCell ref="AA15:AD15"/>
    <mergeCell ref="AA23:AD23"/>
    <mergeCell ref="AA24:AD24"/>
    <mergeCell ref="E16:F16"/>
    <mergeCell ref="E17:F17"/>
    <mergeCell ref="AA17:AD17"/>
    <mergeCell ref="E18:F18"/>
    <mergeCell ref="AA18:AD18"/>
    <mergeCell ref="X20:Y20"/>
    <mergeCell ref="E20:F20"/>
    <mergeCell ref="AA20:AD20"/>
    <mergeCell ref="E19:F19"/>
    <mergeCell ref="AA19:AD19"/>
    <mergeCell ref="X19:Y19"/>
    <mergeCell ref="C28:I28"/>
    <mergeCell ref="AA22:AD22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外国人住民数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2021-07-09T08:08:48Z</dcterms:created>
  <dcterms:modified xsi:type="dcterms:W3CDTF">2023-03-24T06:55:50Z</dcterms:modified>
</cp:coreProperties>
</file>