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15030" windowHeight="3780" activeTab="0"/>
  </bookViews>
  <sheets>
    <sheet name="p1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<sst xmlns="http://schemas.openxmlformats.org/spreadsheetml/2006/main" count="13" uniqueCount="13">
  <si>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人　口　　１　７</t>
  </si>
  <si>
    <t>第１１表　　　　　外国人登録者数</t>
  </si>
  <si>
    <t>（各年１月１日現在）</t>
  </si>
  <si>
    <t>年次</t>
  </si>
  <si>
    <t>総数</t>
  </si>
  <si>
    <t>韓国　・朝鮮</t>
  </si>
  <si>
    <t>中国</t>
  </si>
  <si>
    <t>その他</t>
  </si>
  <si>
    <t>資料　：　生活環境部市民課</t>
  </si>
  <si>
    <t>平成12年</t>
  </si>
  <si>
    <t>アメリカ</t>
  </si>
  <si>
    <t>カナダ</t>
  </si>
  <si>
    <t>ドイツ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</si>
</sst>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3">
      <selection activeCell="A31" sqref="A31:IV57"/>
    </sheetView>
  </sheetViews>
  <sheetFormatPr defaultColWidth="9.00390625" defaultRowHeight="13.5"/>
  <cols>
    <col min="1" max="1" width="9.625" style="0" customWidth="1"/>
    <col min="2" max="2" width="2.00390625" style="0" customWidth="1"/>
    <col min="3" max="3" width="7.875" style="0" customWidth="1"/>
    <col min="4" max="4" width="2.00390625" style="0" customWidth="1"/>
    <col min="5" max="5" width="3.625" style="0" customWidth="1"/>
    <col min="6" max="6" width="5.25390625" style="0" customWidth="1"/>
    <col min="7" max="7" width="1.4921875" style="0" customWidth="1"/>
    <col min="8" max="8" width="3.625" style="0" customWidth="1"/>
    <col min="9" max="9" width="5.25390625" style="0" customWidth="1"/>
    <col min="10" max="10" width="1.4921875" style="0" customWidth="1"/>
    <col min="11" max="11" width="2.625" style="0" customWidth="1"/>
    <col min="12" max="12" width="5.25390625" style="0" customWidth="1"/>
    <col min="13" max="14" width="1.4921875" style="0" customWidth="1"/>
    <col min="15" max="15" width="2.625" style="0" customWidth="1"/>
    <col min="16" max="16" width="5.25390625" style="0" customWidth="1"/>
    <col min="17" max="18" width="1.4921875" style="0" customWidth="1"/>
    <col min="19" max="19" width="2.00390625" style="0" customWidth="1"/>
    <col min="20" max="20" width="3.375" style="0" customWidth="1"/>
    <col min="21" max="21" width="1.4921875" style="0" customWidth="1"/>
    <col min="22" max="22" width="3.375" style="0" customWidth="1"/>
    <col min="23" max="24" width="1.4921875" style="0" customWidth="1"/>
    <col min="25" max="25" width="3.375" style="0" customWidth="1"/>
    <col min="26" max="26" width="1.4921875" style="0" customWidth="1"/>
    <col min="27" max="27" width="3.75390625" style="0" customWidth="1"/>
    <col min="28" max="28" width="1.4921875" style="0" customWidth="1"/>
    <col min="29" max="29" width="3.375" style="0" customWidth="1"/>
    <col min="30" max="30" width="1.4921875" style="0" customWidth="1"/>
    <col min="31" max="31" width="2.875" style="0" customWidth="1"/>
    <col min="32" max="32" width="5.125" style="0" customWidth="1"/>
    <col min="33" max="33" width="2.875" style="0" customWidth="1"/>
  </cols>
  <sheetData>
    <row r="1" spans="25:31" ht="13.5">
      <c r="Y1" s="21" t="s">
        <v>0</v>
      </c>
      <c r="Z1" s="21"/>
      <c r="AA1" s="21"/>
      <c r="AB1" s="21"/>
      <c r="AC1" s="21"/>
      <c r="AD1" s="21"/>
      <c r="AE1" s="21"/>
    </row>
    <row r="5" spans="6:24" ht="14.25">
      <c r="F5" s="2"/>
      <c r="G5" s="26" t="s">
        <v>1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"/>
    </row>
    <row r="7" spans="1:32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0" t="s">
        <v>2</v>
      </c>
      <c r="Y8" s="30"/>
      <c r="Z8" s="30"/>
      <c r="AA8" s="30"/>
      <c r="AB8" s="30"/>
      <c r="AC8" s="30"/>
      <c r="AD8" s="30"/>
      <c r="AE8" s="3"/>
      <c r="AF8" s="3"/>
    </row>
    <row r="9" spans="1:33" ht="13.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  <c r="AG9" s="7"/>
    </row>
    <row r="10" spans="1:33" ht="9" customHeight="1">
      <c r="A10" s="3"/>
      <c r="B10" s="3"/>
      <c r="C10" s="3"/>
      <c r="D10" s="8"/>
      <c r="E10" s="3"/>
      <c r="F10" s="3"/>
      <c r="G10" s="8"/>
      <c r="H10" s="3"/>
      <c r="I10" s="3"/>
      <c r="J10" s="8"/>
      <c r="K10" s="3"/>
      <c r="L10" s="3"/>
      <c r="M10" s="8"/>
      <c r="N10" s="6"/>
      <c r="O10" s="3"/>
      <c r="P10" s="3"/>
      <c r="Q10" s="8"/>
      <c r="R10" s="6"/>
      <c r="S10" s="3"/>
      <c r="T10" s="3"/>
      <c r="U10" s="8"/>
      <c r="V10" s="6"/>
      <c r="W10" s="6"/>
      <c r="X10" s="3"/>
      <c r="Y10" s="3"/>
      <c r="Z10" s="8"/>
      <c r="AA10" s="6"/>
      <c r="AB10" s="3"/>
      <c r="AC10" s="3"/>
      <c r="AD10" s="6"/>
      <c r="AE10" s="6"/>
      <c r="AF10" s="3"/>
      <c r="AG10" s="7"/>
    </row>
    <row r="11" spans="1:33" ht="12" customHeight="1">
      <c r="A11" s="3"/>
      <c r="B11" s="3"/>
      <c r="C11" s="4" t="s">
        <v>3</v>
      </c>
      <c r="D11" s="8"/>
      <c r="E11" s="34" t="s">
        <v>4</v>
      </c>
      <c r="F11" s="35"/>
      <c r="G11" s="36"/>
      <c r="H11" s="22" t="s">
        <v>5</v>
      </c>
      <c r="I11" s="23"/>
      <c r="J11" s="24"/>
      <c r="K11" s="22" t="s">
        <v>6</v>
      </c>
      <c r="L11" s="23"/>
      <c r="M11" s="25"/>
      <c r="N11" s="22" t="s">
        <v>10</v>
      </c>
      <c r="O11" s="25"/>
      <c r="P11" s="25"/>
      <c r="Q11" s="24"/>
      <c r="R11" s="22" t="s">
        <v>11</v>
      </c>
      <c r="S11" s="25"/>
      <c r="T11" s="25"/>
      <c r="U11" s="24"/>
      <c r="V11" s="22" t="s">
        <v>12</v>
      </c>
      <c r="W11" s="25"/>
      <c r="X11" s="25"/>
      <c r="Y11" s="25"/>
      <c r="Z11" s="24"/>
      <c r="AA11" s="22" t="s">
        <v>7</v>
      </c>
      <c r="AB11" s="31"/>
      <c r="AC11" s="31"/>
      <c r="AD11" s="31"/>
      <c r="AE11" s="6"/>
      <c r="AF11" s="3"/>
      <c r="AG11" s="7"/>
    </row>
    <row r="12" spans="1:33" ht="9" customHeight="1">
      <c r="A12" s="3"/>
      <c r="B12" s="5"/>
      <c r="C12" s="5"/>
      <c r="D12" s="9"/>
      <c r="E12" s="10"/>
      <c r="F12" s="10"/>
      <c r="G12" s="11"/>
      <c r="H12" s="5"/>
      <c r="I12" s="5"/>
      <c r="J12" s="9"/>
      <c r="K12" s="5"/>
      <c r="L12" s="5"/>
      <c r="M12" s="9"/>
      <c r="N12" s="5"/>
      <c r="O12" s="5"/>
      <c r="P12" s="5"/>
      <c r="Q12" s="9"/>
      <c r="R12" s="5"/>
      <c r="S12" s="5"/>
      <c r="T12" s="5"/>
      <c r="U12" s="9"/>
      <c r="V12" s="5"/>
      <c r="W12" s="5"/>
      <c r="X12" s="5"/>
      <c r="Y12" s="5"/>
      <c r="Z12" s="9"/>
      <c r="AA12" s="5"/>
      <c r="AB12" s="5"/>
      <c r="AC12" s="5"/>
      <c r="AD12" s="5"/>
      <c r="AE12" s="6"/>
      <c r="AF12" s="6"/>
      <c r="AG12" s="7"/>
    </row>
    <row r="13" spans="1:32" ht="9" customHeight="1">
      <c r="A13" s="3"/>
      <c r="B13" s="3"/>
      <c r="C13" s="3"/>
      <c r="D13" s="12"/>
      <c r="E13" s="13"/>
      <c r="F13" s="13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.75" customHeight="1">
      <c r="A14" s="3"/>
      <c r="B14" s="3"/>
      <c r="C14" s="4" t="s">
        <v>9</v>
      </c>
      <c r="D14" s="8"/>
      <c r="E14" s="32">
        <f aca="true" t="shared" si="0" ref="E14:E21">SUM(I14:AC14)</f>
        <v>733</v>
      </c>
      <c r="F14" s="33"/>
      <c r="G14" s="33"/>
      <c r="H14" s="3"/>
      <c r="I14" s="14">
        <v>275</v>
      </c>
      <c r="J14" s="3"/>
      <c r="K14" s="3"/>
      <c r="L14" s="14">
        <v>239</v>
      </c>
      <c r="M14" s="3"/>
      <c r="N14" s="3"/>
      <c r="O14" s="3"/>
      <c r="P14" s="14">
        <v>26</v>
      </c>
      <c r="Q14" s="3"/>
      <c r="R14" s="3"/>
      <c r="S14" s="3"/>
      <c r="T14" s="1">
        <v>6</v>
      </c>
      <c r="U14" s="3"/>
      <c r="V14" s="3"/>
      <c r="W14" s="3"/>
      <c r="X14" s="19">
        <v>2</v>
      </c>
      <c r="Y14" s="19"/>
      <c r="Z14" s="3"/>
      <c r="AA14" s="27">
        <v>185</v>
      </c>
      <c r="AB14" s="27"/>
      <c r="AC14" s="27"/>
      <c r="AD14" s="27"/>
      <c r="AE14" s="3"/>
      <c r="AF14" s="3"/>
    </row>
    <row r="15" spans="1:32" ht="15.75" customHeight="1">
      <c r="A15" s="3"/>
      <c r="B15" s="3"/>
      <c r="C15" s="14" t="str">
        <f>+" 　 "&amp;13</f>
        <v> 　 13</v>
      </c>
      <c r="D15" s="8"/>
      <c r="E15" s="32">
        <f t="shared" si="0"/>
        <v>758</v>
      </c>
      <c r="F15" s="33"/>
      <c r="G15" s="33"/>
      <c r="H15" s="3"/>
      <c r="I15" s="14">
        <v>280</v>
      </c>
      <c r="J15" s="3"/>
      <c r="K15" s="3"/>
      <c r="L15" s="14">
        <v>241</v>
      </c>
      <c r="M15" s="3"/>
      <c r="N15" s="3"/>
      <c r="O15" s="3"/>
      <c r="P15" s="14">
        <v>28</v>
      </c>
      <c r="Q15" s="3"/>
      <c r="R15" s="3"/>
      <c r="S15" s="3"/>
      <c r="T15" s="1">
        <v>8</v>
      </c>
      <c r="U15" s="3"/>
      <c r="V15" s="3"/>
      <c r="W15" s="3"/>
      <c r="X15" s="19">
        <v>2</v>
      </c>
      <c r="Y15" s="19"/>
      <c r="Z15" s="3"/>
      <c r="AA15" s="27">
        <v>199</v>
      </c>
      <c r="AB15" s="27"/>
      <c r="AC15" s="27"/>
      <c r="AD15" s="27"/>
      <c r="AE15" s="3"/>
      <c r="AF15" s="3"/>
    </row>
    <row r="16" spans="1:32" ht="15.75" customHeight="1">
      <c r="A16" s="3"/>
      <c r="B16" s="3"/>
      <c r="C16" s="14" t="str">
        <f>+" 　 "&amp;14</f>
        <v> 　 14</v>
      </c>
      <c r="D16" s="8"/>
      <c r="E16" s="32">
        <f t="shared" si="0"/>
        <v>797</v>
      </c>
      <c r="F16" s="33"/>
      <c r="G16" s="33"/>
      <c r="H16" s="3"/>
      <c r="I16" s="14">
        <v>290</v>
      </c>
      <c r="J16" s="3"/>
      <c r="K16" s="3"/>
      <c r="L16" s="14">
        <v>259</v>
      </c>
      <c r="M16" s="3"/>
      <c r="N16" s="3"/>
      <c r="O16" s="3"/>
      <c r="P16" s="14">
        <v>28</v>
      </c>
      <c r="Q16" s="3"/>
      <c r="R16" s="3"/>
      <c r="S16" s="3"/>
      <c r="T16" s="1">
        <v>9</v>
      </c>
      <c r="U16" s="3"/>
      <c r="V16" s="3"/>
      <c r="W16" s="3"/>
      <c r="X16" s="19">
        <v>2</v>
      </c>
      <c r="Y16" s="19"/>
      <c r="Z16" s="3"/>
      <c r="AA16" s="27">
        <v>209</v>
      </c>
      <c r="AB16" s="27"/>
      <c r="AC16" s="27"/>
      <c r="AD16" s="27"/>
      <c r="AE16" s="3"/>
      <c r="AF16" s="3"/>
    </row>
    <row r="17" spans="1:32" ht="15.75" customHeight="1">
      <c r="A17" s="3"/>
      <c r="B17" s="3"/>
      <c r="C17" s="14" t="str">
        <f>+" 　 "&amp;15</f>
        <v> 　 15</v>
      </c>
      <c r="D17" s="8"/>
      <c r="E17" s="32">
        <f t="shared" si="0"/>
        <v>853</v>
      </c>
      <c r="F17" s="33"/>
      <c r="G17" s="33"/>
      <c r="H17" s="3"/>
      <c r="I17" s="15">
        <v>300</v>
      </c>
      <c r="J17" s="3"/>
      <c r="K17" s="3"/>
      <c r="L17" s="15">
        <v>280</v>
      </c>
      <c r="M17" s="3"/>
      <c r="N17" s="3"/>
      <c r="O17" s="3"/>
      <c r="P17" s="15">
        <v>30</v>
      </c>
      <c r="Q17" s="3"/>
      <c r="R17" s="3"/>
      <c r="S17" s="3"/>
      <c r="T17" s="16">
        <v>13</v>
      </c>
      <c r="U17" s="3"/>
      <c r="V17" s="3"/>
      <c r="W17" s="3"/>
      <c r="X17" s="19">
        <v>2</v>
      </c>
      <c r="Y17" s="19"/>
      <c r="Z17" s="3"/>
      <c r="AA17" s="27">
        <v>228</v>
      </c>
      <c r="AB17" s="27"/>
      <c r="AC17" s="27"/>
      <c r="AD17" s="27"/>
      <c r="AE17" s="3"/>
      <c r="AF17" s="3"/>
    </row>
    <row r="18" spans="1:32" ht="15.75" customHeight="1">
      <c r="A18" s="3"/>
      <c r="B18" s="3"/>
      <c r="C18" s="14" t="str">
        <f>+" 　 "&amp;16</f>
        <v> 　 16</v>
      </c>
      <c r="D18" s="8"/>
      <c r="E18" s="32">
        <f t="shared" si="0"/>
        <v>865</v>
      </c>
      <c r="F18" s="33"/>
      <c r="G18" s="33"/>
      <c r="H18" s="3"/>
      <c r="I18" s="15">
        <v>292</v>
      </c>
      <c r="J18" s="14"/>
      <c r="K18" s="14"/>
      <c r="L18" s="15">
        <v>301</v>
      </c>
      <c r="M18" s="14"/>
      <c r="N18" s="14"/>
      <c r="O18" s="14"/>
      <c r="P18" s="15">
        <v>32</v>
      </c>
      <c r="Q18" s="14"/>
      <c r="R18" s="14"/>
      <c r="S18" s="14"/>
      <c r="T18" s="16">
        <v>11</v>
      </c>
      <c r="U18" s="3"/>
      <c r="V18" s="3"/>
      <c r="W18" s="3"/>
      <c r="X18" s="19">
        <v>2</v>
      </c>
      <c r="Y18" s="19"/>
      <c r="Z18" s="3"/>
      <c r="AA18" s="27">
        <v>227</v>
      </c>
      <c r="AB18" s="27"/>
      <c r="AC18" s="27"/>
      <c r="AD18" s="27"/>
      <c r="AE18" s="3"/>
      <c r="AF18" s="3"/>
    </row>
    <row r="19" spans="1:32" ht="15.75" customHeight="1">
      <c r="A19" s="3"/>
      <c r="B19" s="3"/>
      <c r="C19" s="14" t="str">
        <f>+" 　 "&amp;17</f>
        <v> 　 17</v>
      </c>
      <c r="D19" s="8"/>
      <c r="E19" s="32">
        <f t="shared" si="0"/>
        <v>922</v>
      </c>
      <c r="F19" s="33"/>
      <c r="G19" s="33"/>
      <c r="H19" s="3"/>
      <c r="I19" s="15">
        <v>283</v>
      </c>
      <c r="J19" s="15"/>
      <c r="K19" s="15"/>
      <c r="L19" s="15">
        <v>352</v>
      </c>
      <c r="M19" s="15"/>
      <c r="N19" s="15"/>
      <c r="O19" s="15"/>
      <c r="P19" s="15">
        <v>35</v>
      </c>
      <c r="Q19" s="15"/>
      <c r="R19" s="15"/>
      <c r="S19" s="15"/>
      <c r="T19" s="16">
        <v>8</v>
      </c>
      <c r="U19" s="3"/>
      <c r="V19" s="3"/>
      <c r="W19" s="3"/>
      <c r="X19" s="20">
        <v>3</v>
      </c>
      <c r="Y19" s="20"/>
      <c r="Z19" s="3"/>
      <c r="AA19" s="27">
        <v>241</v>
      </c>
      <c r="AB19" s="27"/>
      <c r="AC19" s="27"/>
      <c r="AD19" s="27"/>
      <c r="AE19" s="3"/>
      <c r="AF19" s="3"/>
    </row>
    <row r="20" spans="1:32" ht="15.75" customHeight="1">
      <c r="A20" s="3"/>
      <c r="B20" s="3"/>
      <c r="C20" s="14" t="str">
        <f>+" 　 "&amp;18</f>
        <v> 　 18</v>
      </c>
      <c r="D20" s="8"/>
      <c r="E20" s="32">
        <f t="shared" si="0"/>
        <v>963</v>
      </c>
      <c r="F20" s="33"/>
      <c r="G20" s="33"/>
      <c r="H20" s="3"/>
      <c r="I20" s="15">
        <v>290</v>
      </c>
      <c r="J20" s="15"/>
      <c r="K20" s="15"/>
      <c r="L20" s="15">
        <v>363</v>
      </c>
      <c r="M20" s="15"/>
      <c r="N20" s="15"/>
      <c r="O20" s="15"/>
      <c r="P20" s="15">
        <v>35</v>
      </c>
      <c r="Q20" s="15"/>
      <c r="R20" s="15"/>
      <c r="S20" s="15"/>
      <c r="T20" s="16">
        <v>6</v>
      </c>
      <c r="U20" s="17"/>
      <c r="V20" s="17"/>
      <c r="W20" s="17"/>
      <c r="X20" s="29">
        <v>2</v>
      </c>
      <c r="Y20" s="29"/>
      <c r="Z20" s="17"/>
      <c r="AA20" s="28">
        <v>267</v>
      </c>
      <c r="AB20" s="28"/>
      <c r="AC20" s="28"/>
      <c r="AD20" s="28"/>
      <c r="AE20" s="3"/>
      <c r="AF20" s="3"/>
    </row>
    <row r="21" spans="1:32" ht="15.75" customHeight="1">
      <c r="A21" s="3"/>
      <c r="B21" s="3"/>
      <c r="C21" s="14" t="str">
        <f>+" 　 "&amp;19</f>
        <v> 　 19</v>
      </c>
      <c r="D21" s="6"/>
      <c r="E21" s="32">
        <f t="shared" si="0"/>
        <v>1000</v>
      </c>
      <c r="F21" s="33"/>
      <c r="G21" s="33"/>
      <c r="H21" s="17"/>
      <c r="I21" s="15">
        <v>276</v>
      </c>
      <c r="J21" s="15"/>
      <c r="K21" s="15"/>
      <c r="L21" s="15">
        <v>380</v>
      </c>
      <c r="M21" s="15"/>
      <c r="N21" s="15"/>
      <c r="O21" s="15"/>
      <c r="P21" s="15">
        <v>30</v>
      </c>
      <c r="Q21" s="15"/>
      <c r="R21" s="15"/>
      <c r="S21" s="15"/>
      <c r="T21" s="16">
        <v>7</v>
      </c>
      <c r="U21" s="17"/>
      <c r="V21" s="17"/>
      <c r="W21" s="17"/>
      <c r="X21" s="29">
        <v>3</v>
      </c>
      <c r="Y21" s="29"/>
      <c r="Z21" s="17"/>
      <c r="AA21" s="28">
        <v>304</v>
      </c>
      <c r="AB21" s="28"/>
      <c r="AC21" s="28"/>
      <c r="AD21" s="28"/>
      <c r="AE21" s="3"/>
      <c r="AF21" s="3"/>
    </row>
    <row r="22" spans="1:32" ht="9" customHeight="1">
      <c r="A22" s="3"/>
      <c r="B22" s="5"/>
      <c r="C22" s="18"/>
      <c r="D22" s="9"/>
      <c r="E22" s="10"/>
      <c r="F22" s="10"/>
      <c r="G22" s="1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3"/>
      <c r="AF22" s="3"/>
    </row>
    <row r="23" spans="1:32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3.5">
      <c r="A24" s="3"/>
      <c r="B24" s="3"/>
      <c r="C24" s="37" t="s">
        <v>8</v>
      </c>
      <c r="D24" s="37"/>
      <c r="E24" s="37"/>
      <c r="F24" s="37"/>
      <c r="G24" s="37"/>
      <c r="H24" s="37"/>
      <c r="I24" s="3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</sheetData>
  <mergeCells count="29">
    <mergeCell ref="C24:I24"/>
    <mergeCell ref="E18:G18"/>
    <mergeCell ref="E19:G19"/>
    <mergeCell ref="E20:G20"/>
    <mergeCell ref="N11:Q11"/>
    <mergeCell ref="X20:Y20"/>
    <mergeCell ref="E21:G21"/>
    <mergeCell ref="H11:J11"/>
    <mergeCell ref="K11:M11"/>
    <mergeCell ref="E11:G11"/>
    <mergeCell ref="E14:G14"/>
    <mergeCell ref="E15:G15"/>
    <mergeCell ref="E16:G16"/>
    <mergeCell ref="E17:G17"/>
    <mergeCell ref="X21:Y21"/>
    <mergeCell ref="Y1:AE1"/>
    <mergeCell ref="X8:AD8"/>
    <mergeCell ref="AA11:AD11"/>
    <mergeCell ref="AA17:AD17"/>
    <mergeCell ref="V11:Z11"/>
    <mergeCell ref="G5:W5"/>
    <mergeCell ref="AA14:AD14"/>
    <mergeCell ref="AA15:AD15"/>
    <mergeCell ref="AA16:AD16"/>
    <mergeCell ref="R11:U11"/>
    <mergeCell ref="AA18:AD18"/>
    <mergeCell ref="AA19:AD19"/>
    <mergeCell ref="AA20:AD20"/>
    <mergeCell ref="AA21:AD21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2006-03-14T06:50:46Z</cp:lastPrinted>
  <dcterms:created xsi:type="dcterms:W3CDTF">1997-01-08T22:48:59Z</dcterms:created>
  <dcterms:modified xsi:type="dcterms:W3CDTF">2007-05-07T00:00:45Z</dcterms:modified>
  <cp:category/>
  <cp:version/>
  <cp:contentType/>
  <cp:contentStatus/>
</cp:coreProperties>
</file>