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55 (2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<sst xmlns="http://schemas.openxmlformats.org/spreadsheetml/2006/main" count="28" uniqueCount="28">
  <si>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総数</t>
  </si>
  <si>
    <t>平成２年</t>
  </si>
  <si>
    <t>７</t>
  </si>
  <si>
    <t>産　業　　５　５</t>
  </si>
  <si>
    <t>（１）就業人口</t>
  </si>
  <si>
    <t>第  ３７  表　　　産業大分類別15歳以上就業者数の推移</t>
  </si>
  <si>
    <t>（各年１０月1日現在）</t>
  </si>
  <si>
    <t>産業</t>
  </si>
  <si>
    <t>昭和５5年</t>
  </si>
  <si>
    <t>第１次産業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</si>
  <si>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</si>
  <si>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</si>
  <si>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</si>
  <si>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</si>
  <si>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</si>
  <si>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</si>
  <si>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</si>
  <si>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</si>
  <si>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電気・ガス・熱供給・水道業</t>
  </si>
  <si>
    <t>運輸　・　通信業</t>
  </si>
  <si>
    <t>卸売・小売業、飲食店</t>
  </si>
  <si>
    <t>金融・保健業</t>
  </si>
  <si>
    <t>不動産業</t>
  </si>
  <si>
    <t>サービス業</t>
  </si>
  <si>
    <t>公務（他の分類されないもの）</t>
  </si>
  <si>
    <t>分類不能の産業</t>
  </si>
  <si>
    <t>資料　：　国勢調査</t>
  </si>
  <si>
    <t>-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</si>
</sst>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5" xfId="0" applyFont="1" applyBorder="1" applyAlignment="1">
      <alignment/>
    </xf>
    <xf numFmtId="0" fontId="7" fillId="0" borderId="3" xfId="0" applyFont="1" applyBorder="1" applyAlignment="1">
      <alignment/>
    </xf>
    <xf numFmtId="194" fontId="4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94" fontId="7" fillId="0" borderId="8" xfId="0" applyNumberFormat="1" applyFont="1" applyBorder="1" applyAlignment="1">
      <alignment horizontal="center"/>
    </xf>
    <xf numFmtId="194" fontId="7" fillId="0" borderId="5" xfId="0" applyNumberFormat="1" applyFont="1" applyBorder="1" applyAlignment="1">
      <alignment horizontal="center"/>
    </xf>
    <xf numFmtId="19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94" fontId="4" fillId="0" borderId="0" xfId="0" applyNumberFormat="1" applyFont="1" applyAlignment="1">
      <alignment horizontal="right"/>
    </xf>
    <xf numFmtId="194" fontId="4" fillId="0" borderId="1" xfId="0" applyNumberFormat="1" applyFont="1" applyBorder="1" applyAlignment="1">
      <alignment horizontal="right"/>
    </xf>
    <xf numFmtId="194" fontId="4" fillId="0" borderId="1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8" fontId="7" fillId="0" borderId="0" xfId="17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19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distributed"/>
    </xf>
    <xf numFmtId="194" fontId="4" fillId="0" borderId="0" xfId="0" applyNumberFormat="1" applyFont="1" applyAlignment="1">
      <alignment horizontal="right"/>
    </xf>
    <xf numFmtId="194" fontId="7" fillId="0" borderId="10" xfId="0" applyNumberFormat="1" applyFont="1" applyBorder="1" applyAlignment="1">
      <alignment horizontal="right"/>
    </xf>
    <xf numFmtId="194" fontId="7" fillId="0" borderId="0" xfId="0" applyNumberFormat="1" applyFont="1" applyBorder="1" applyAlignment="1">
      <alignment horizontal="right"/>
    </xf>
    <xf numFmtId="0" fontId="7" fillId="0" borderId="3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3" fontId="7" fillId="0" borderId="0" xfId="0" applyNumberFormat="1" applyFont="1" applyAlignment="1">
      <alignment horizontal="right"/>
    </xf>
    <xf numFmtId="0" fontId="4" fillId="0" borderId="6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4"/>
  <sheetViews>
    <sheetView tabSelected="1" workbookViewId="0" topLeftCell="A1">
      <selection activeCell="A4" sqref="A4:IV28"/>
    </sheetView>
  </sheetViews>
  <sheetFormatPr defaultColWidth="9.00390625" defaultRowHeight="13.5"/>
  <cols>
    <col min="1" max="1" width="2.375" style="0" customWidth="1"/>
    <col min="2" max="2" width="4.25390625" style="0" customWidth="1"/>
    <col min="3" max="3" width="3.375" style="0" customWidth="1"/>
    <col min="4" max="4" width="2.375" style="0" customWidth="1"/>
    <col min="5" max="5" width="8.25390625" style="0" customWidth="1"/>
    <col min="6" max="6" width="5.125" style="0" customWidth="1"/>
    <col min="7" max="8" width="2.00390625" style="0" customWidth="1"/>
    <col min="9" max="9" width="4.00390625" style="0" customWidth="1"/>
    <col min="10" max="10" width="2.25390625" style="0" customWidth="1"/>
    <col min="11" max="11" width="6.50390625" style="0" customWidth="1"/>
    <col min="12" max="12" width="3.75390625" style="0" customWidth="1"/>
    <col min="13" max="13" width="3.375" style="0" customWidth="1"/>
    <col min="14" max="14" width="2.625" style="0" customWidth="1"/>
    <col min="15" max="16" width="2.375" style="0" customWidth="1"/>
    <col min="17" max="17" width="2.875" style="0" customWidth="1"/>
    <col min="18" max="18" width="4.25390625" style="0" customWidth="1"/>
    <col min="19" max="19" width="3.375" style="0" customWidth="1"/>
    <col min="20" max="20" width="4.25390625" style="0" customWidth="1"/>
    <col min="21" max="21" width="6.625" style="0" customWidth="1"/>
    <col min="22" max="22" width="2.625" style="0" customWidth="1"/>
    <col min="23" max="24" width="4.625" style="0" customWidth="1"/>
    <col min="25" max="25" width="2.875" style="0" customWidth="1"/>
    <col min="26" max="26" width="6.50390625" style="0" customWidth="1"/>
  </cols>
  <sheetData>
    <row r="1" spans="2:26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4" t="s">
        <v>3</v>
      </c>
      <c r="Y1" s="34"/>
      <c r="Z1" s="34"/>
    </row>
    <row r="2" spans="2:26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4.25">
      <c r="B3" s="1"/>
      <c r="C3" s="38" t="s">
        <v>4</v>
      </c>
      <c r="D3" s="38"/>
      <c r="E3" s="3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5.75" customHeight="1">
      <c r="B6" s="1"/>
      <c r="C6" s="1"/>
      <c r="D6" s="1"/>
      <c r="E6" s="1"/>
      <c r="F6" s="1"/>
      <c r="G6" s="1"/>
      <c r="H6" s="39" t="s">
        <v>5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1"/>
      <c r="W6" s="1"/>
      <c r="X6" s="1"/>
      <c r="Y6" s="1"/>
      <c r="Z6" s="1"/>
    </row>
    <row r="7" spans="2:26" ht="15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5.75" customHeight="1"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0" t="s">
        <v>6</v>
      </c>
      <c r="V8" s="40"/>
      <c r="W8" s="40"/>
      <c r="X8" s="40"/>
      <c r="Y8" s="5"/>
      <c r="Z8" s="5"/>
    </row>
    <row r="9" spans="2:26" ht="15.75" customHeight="1">
      <c r="B9" s="5"/>
      <c r="C9" s="13"/>
      <c r="D9" s="13"/>
      <c r="E9" s="48" t="s">
        <v>7</v>
      </c>
      <c r="F9" s="48"/>
      <c r="G9" s="48"/>
      <c r="H9" s="48"/>
      <c r="I9" s="14"/>
      <c r="J9" s="30" t="s">
        <v>8</v>
      </c>
      <c r="K9" s="31"/>
      <c r="L9" s="22" t="str">
        <f>+WIDECHAR(60)</f>
        <v>６０</v>
      </c>
      <c r="M9" s="23"/>
      <c r="N9" s="23"/>
      <c r="O9" s="24"/>
      <c r="P9" s="22" t="s">
        <v>1</v>
      </c>
      <c r="Q9" s="23"/>
      <c r="R9" s="23"/>
      <c r="S9" s="24"/>
      <c r="T9" s="30" t="s">
        <v>2</v>
      </c>
      <c r="U9" s="31"/>
      <c r="V9" s="22" t="str">
        <f>+WIDECHAR(12)</f>
        <v>１２</v>
      </c>
      <c r="W9" s="23"/>
      <c r="X9" s="23"/>
      <c r="Y9" s="29"/>
      <c r="Z9" s="29"/>
    </row>
    <row r="10" spans="2:26" ht="9" customHeight="1">
      <c r="B10" s="1"/>
      <c r="C10" s="1"/>
      <c r="D10" s="10"/>
      <c r="E10" s="10"/>
      <c r="F10" s="10"/>
      <c r="G10" s="10"/>
      <c r="H10" s="10"/>
      <c r="I10" s="3"/>
      <c r="J10" s="15"/>
      <c r="K10" s="16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"/>
      <c r="W10" s="1"/>
      <c r="X10" s="1"/>
      <c r="Y10" s="1"/>
      <c r="Z10" s="1"/>
    </row>
    <row r="11" spans="2:26" s="8" customFormat="1" ht="15.75" customHeight="1">
      <c r="B11" s="9"/>
      <c r="C11" s="9"/>
      <c r="D11" s="32" t="s">
        <v>0</v>
      </c>
      <c r="E11" s="32"/>
      <c r="F11" s="32"/>
      <c r="G11" s="32"/>
      <c r="H11" s="32"/>
      <c r="I11" s="11"/>
      <c r="J11" s="42">
        <f>+K13+J18+J23+K32</f>
        <v>30404</v>
      </c>
      <c r="K11" s="43"/>
      <c r="L11" s="33">
        <f>+L13+L18+L23+L32</f>
        <v>24105</v>
      </c>
      <c r="M11" s="33"/>
      <c r="N11" s="33"/>
      <c r="O11" s="33"/>
      <c r="P11" s="33">
        <f>+P13+P18+P23+P32</f>
        <v>29847</v>
      </c>
      <c r="Q11" s="33"/>
      <c r="R11" s="33"/>
      <c r="S11" s="33"/>
      <c r="T11" s="33">
        <f>+U13+T18+T23+U32</f>
        <v>33400</v>
      </c>
      <c r="U11" s="33"/>
      <c r="V11" s="47">
        <v>34889</v>
      </c>
      <c r="W11" s="26"/>
      <c r="X11" s="26"/>
      <c r="Y11" s="9"/>
      <c r="Z11" s="9"/>
    </row>
    <row r="12" spans="2:26" ht="9" customHeight="1">
      <c r="B12" s="1"/>
      <c r="C12" s="1"/>
      <c r="D12" s="5"/>
      <c r="E12" s="5"/>
      <c r="F12" s="5"/>
      <c r="G12" s="5"/>
      <c r="H12" s="5"/>
      <c r="I12" s="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7"/>
      <c r="W12" s="19"/>
      <c r="X12" s="19"/>
      <c r="Y12" s="1"/>
      <c r="Z12" s="1"/>
    </row>
    <row r="13" spans="2:26" s="8" customFormat="1" ht="15.75" customHeight="1">
      <c r="B13" s="9"/>
      <c r="C13" s="9"/>
      <c r="D13" s="32" t="s">
        <v>9</v>
      </c>
      <c r="E13" s="32"/>
      <c r="F13" s="32"/>
      <c r="G13" s="32"/>
      <c r="H13" s="32"/>
      <c r="I13" s="44"/>
      <c r="J13" s="17"/>
      <c r="K13" s="17">
        <v>656</v>
      </c>
      <c r="L13" s="33">
        <f>SUM(L14:N16)</f>
        <v>657</v>
      </c>
      <c r="M13" s="33"/>
      <c r="N13" s="33"/>
      <c r="O13" s="33"/>
      <c r="P13" s="33">
        <f>SUM(P14:Q16)</f>
        <v>584</v>
      </c>
      <c r="Q13" s="33"/>
      <c r="R13" s="33"/>
      <c r="S13" s="33"/>
      <c r="T13" s="17"/>
      <c r="U13" s="17">
        <f>SUM(U14:U16)</f>
        <v>623</v>
      </c>
      <c r="V13" s="18"/>
      <c r="W13" s="17"/>
      <c r="X13" s="17">
        <f>SUM(V14:X16)</f>
        <v>515</v>
      </c>
      <c r="Y13" s="9"/>
      <c r="Z13" s="9"/>
    </row>
    <row r="14" spans="2:26" ht="15.75" customHeight="1">
      <c r="B14" s="1"/>
      <c r="C14" s="1"/>
      <c r="D14" s="5"/>
      <c r="E14" s="35" t="s">
        <v>10</v>
      </c>
      <c r="F14" s="35"/>
      <c r="G14" s="35"/>
      <c r="H14" s="35"/>
      <c r="I14" s="36"/>
      <c r="J14" s="19"/>
      <c r="K14" s="19">
        <v>653</v>
      </c>
      <c r="L14" s="41">
        <v>653</v>
      </c>
      <c r="M14" s="41"/>
      <c r="N14" s="41"/>
      <c r="O14" s="41"/>
      <c r="P14" s="41">
        <v>581</v>
      </c>
      <c r="Q14" s="41"/>
      <c r="R14" s="41"/>
      <c r="S14" s="41"/>
      <c r="T14" s="19"/>
      <c r="U14" s="19">
        <v>619</v>
      </c>
      <c r="V14" s="25">
        <v>514</v>
      </c>
      <c r="W14" s="25"/>
      <c r="X14" s="25"/>
      <c r="Y14" s="1"/>
      <c r="Z14" s="1"/>
    </row>
    <row r="15" spans="2:26" ht="15.75" customHeight="1">
      <c r="B15" s="1"/>
      <c r="C15" s="1"/>
      <c r="D15" s="5"/>
      <c r="E15" s="35" t="s">
        <v>11</v>
      </c>
      <c r="F15" s="35"/>
      <c r="G15" s="35"/>
      <c r="H15" s="35"/>
      <c r="I15" s="36"/>
      <c r="J15" s="19"/>
      <c r="K15" s="19">
        <v>2</v>
      </c>
      <c r="L15" s="41"/>
      <c r="M15" s="41"/>
      <c r="N15" s="41"/>
      <c r="O15" s="41"/>
      <c r="P15" s="41">
        <v>2</v>
      </c>
      <c r="Q15" s="41"/>
      <c r="R15" s="41"/>
      <c r="S15" s="41">
        <v>2</v>
      </c>
      <c r="T15" s="19"/>
      <c r="U15" s="19">
        <v>1</v>
      </c>
      <c r="V15" s="25" t="s">
        <v>27</v>
      </c>
      <c r="W15" s="25"/>
      <c r="X15" s="25"/>
      <c r="Y15" s="1"/>
      <c r="Z15" s="1"/>
    </row>
    <row r="16" spans="2:26" ht="15.75" customHeight="1">
      <c r="B16" s="1"/>
      <c r="C16" s="1"/>
      <c r="D16" s="5"/>
      <c r="E16" s="35" t="s">
        <v>12</v>
      </c>
      <c r="F16" s="35"/>
      <c r="G16" s="35"/>
      <c r="H16" s="35"/>
      <c r="I16" s="36"/>
      <c r="J16" s="19"/>
      <c r="K16" s="19">
        <v>1</v>
      </c>
      <c r="L16" s="41">
        <v>4</v>
      </c>
      <c r="M16" s="41"/>
      <c r="N16" s="41"/>
      <c r="O16" s="41"/>
      <c r="P16" s="41">
        <v>1</v>
      </c>
      <c r="Q16" s="41"/>
      <c r="R16" s="41"/>
      <c r="S16" s="41">
        <v>1</v>
      </c>
      <c r="T16" s="19"/>
      <c r="U16" s="19">
        <v>3</v>
      </c>
      <c r="V16" s="25">
        <v>1</v>
      </c>
      <c r="W16" s="25"/>
      <c r="X16" s="25"/>
      <c r="Y16" s="1"/>
      <c r="Z16" s="1"/>
    </row>
    <row r="17" spans="2:26" ht="9" customHeight="1">
      <c r="B17" s="1"/>
      <c r="C17" s="1"/>
      <c r="D17" s="5"/>
      <c r="E17" s="5"/>
      <c r="F17" s="5"/>
      <c r="G17" s="5"/>
      <c r="H17" s="5"/>
      <c r="I17" s="4"/>
      <c r="J17" s="19"/>
      <c r="K17" s="19"/>
      <c r="L17" s="33"/>
      <c r="M17" s="33"/>
      <c r="N17" s="33"/>
      <c r="O17" s="33"/>
      <c r="P17" s="33"/>
      <c r="Q17" s="33"/>
      <c r="R17" s="33"/>
      <c r="S17" s="33"/>
      <c r="T17" s="19"/>
      <c r="U17" s="19"/>
      <c r="V17" s="25"/>
      <c r="W17" s="25"/>
      <c r="X17" s="25"/>
      <c r="Y17" s="1"/>
      <c r="Z17" s="1"/>
    </row>
    <row r="18" spans="2:26" s="8" customFormat="1" ht="15.75" customHeight="1">
      <c r="B18" s="9"/>
      <c r="C18" s="9"/>
      <c r="D18" s="32" t="s">
        <v>13</v>
      </c>
      <c r="E18" s="32"/>
      <c r="F18" s="32"/>
      <c r="G18" s="32"/>
      <c r="H18" s="32"/>
      <c r="I18" s="44"/>
      <c r="J18" s="42">
        <f>SUM(K19:L21)</f>
        <v>17951</v>
      </c>
      <c r="K18" s="43"/>
      <c r="L18" s="33">
        <f>SUM(L19:N21)</f>
        <v>9173</v>
      </c>
      <c r="M18" s="33"/>
      <c r="N18" s="33"/>
      <c r="O18" s="33"/>
      <c r="P18" s="33">
        <f>SUM(P19:Q21)</f>
        <v>10307</v>
      </c>
      <c r="Q18" s="33"/>
      <c r="R18" s="33"/>
      <c r="S18" s="33"/>
      <c r="T18" s="33">
        <f>SUM(T19:U21)</f>
        <v>9973</v>
      </c>
      <c r="U18" s="33"/>
      <c r="V18" s="28">
        <f>SUM(V19:X21)</f>
        <v>8834</v>
      </c>
      <c r="W18" s="28"/>
      <c r="X18" s="28"/>
      <c r="Y18" s="9"/>
      <c r="Z18" s="9"/>
    </row>
    <row r="19" spans="2:26" ht="15.75" customHeight="1">
      <c r="B19" s="1"/>
      <c r="C19" s="1"/>
      <c r="D19" s="5"/>
      <c r="E19" s="35" t="s">
        <v>14</v>
      </c>
      <c r="F19" s="35"/>
      <c r="G19" s="35"/>
      <c r="H19" s="35"/>
      <c r="I19" s="36"/>
      <c r="J19" s="19"/>
      <c r="K19" s="19">
        <v>1</v>
      </c>
      <c r="L19" s="41">
        <v>8</v>
      </c>
      <c r="M19" s="41"/>
      <c r="N19" s="41"/>
      <c r="O19" s="41"/>
      <c r="P19" s="41">
        <v>6</v>
      </c>
      <c r="Q19" s="41"/>
      <c r="R19" s="41"/>
      <c r="S19" s="41">
        <v>6</v>
      </c>
      <c r="T19" s="19"/>
      <c r="U19" s="19">
        <v>5</v>
      </c>
      <c r="V19" s="25">
        <v>8</v>
      </c>
      <c r="W19" s="25"/>
      <c r="X19" s="25"/>
      <c r="Y19" s="1"/>
      <c r="Z19" s="1"/>
    </row>
    <row r="20" spans="2:26" ht="15.75" customHeight="1">
      <c r="B20" s="1"/>
      <c r="C20" s="1"/>
      <c r="D20" s="5"/>
      <c r="E20" s="35" t="s">
        <v>15</v>
      </c>
      <c r="F20" s="35"/>
      <c r="G20" s="35"/>
      <c r="H20" s="35"/>
      <c r="I20" s="36"/>
      <c r="J20" s="19"/>
      <c r="K20" s="19">
        <v>2380</v>
      </c>
      <c r="L20" s="41">
        <v>2412</v>
      </c>
      <c r="M20" s="41"/>
      <c r="N20" s="41"/>
      <c r="O20" s="41"/>
      <c r="P20" s="41">
        <v>3111</v>
      </c>
      <c r="Q20" s="41"/>
      <c r="R20" s="41"/>
      <c r="S20" s="41"/>
      <c r="T20" s="41">
        <v>3623</v>
      </c>
      <c r="U20" s="41"/>
      <c r="V20" s="27">
        <v>3233</v>
      </c>
      <c r="W20" s="25"/>
      <c r="X20" s="25"/>
      <c r="Y20" s="1"/>
      <c r="Z20" s="1"/>
    </row>
    <row r="21" spans="2:26" ht="15.75" customHeight="1">
      <c r="B21" s="1"/>
      <c r="C21" s="1"/>
      <c r="D21" s="5"/>
      <c r="E21" s="35" t="s">
        <v>16</v>
      </c>
      <c r="F21" s="35"/>
      <c r="G21" s="35"/>
      <c r="H21" s="35"/>
      <c r="I21" s="36"/>
      <c r="J21" s="19"/>
      <c r="K21" s="19">
        <v>6397</v>
      </c>
      <c r="L21" s="41">
        <v>6753</v>
      </c>
      <c r="M21" s="41"/>
      <c r="N21" s="41"/>
      <c r="O21" s="41"/>
      <c r="P21" s="41">
        <v>7190</v>
      </c>
      <c r="Q21" s="41"/>
      <c r="R21" s="41"/>
      <c r="S21" s="41"/>
      <c r="T21" s="41">
        <v>6345</v>
      </c>
      <c r="U21" s="41"/>
      <c r="V21" s="27">
        <v>5593</v>
      </c>
      <c r="W21" s="25"/>
      <c r="X21" s="25"/>
      <c r="Y21" s="1"/>
      <c r="Z21" s="1"/>
    </row>
    <row r="22" spans="2:26" ht="9" customHeight="1">
      <c r="B22" s="1"/>
      <c r="C22" s="1"/>
      <c r="D22" s="5"/>
      <c r="E22" s="5"/>
      <c r="F22" s="5"/>
      <c r="G22" s="5"/>
      <c r="H22" s="5"/>
      <c r="I22" s="4"/>
      <c r="J22" s="19"/>
      <c r="K22" s="19"/>
      <c r="L22" s="33"/>
      <c r="M22" s="33"/>
      <c r="N22" s="33"/>
      <c r="O22" s="33"/>
      <c r="P22" s="33"/>
      <c r="Q22" s="33"/>
      <c r="R22" s="33"/>
      <c r="S22" s="33"/>
      <c r="T22" s="41"/>
      <c r="U22" s="41"/>
      <c r="V22" s="25"/>
      <c r="W22" s="25"/>
      <c r="X22" s="25"/>
      <c r="Y22" s="1"/>
      <c r="Z22" s="1"/>
    </row>
    <row r="23" spans="2:26" s="8" customFormat="1" ht="15.75" customHeight="1">
      <c r="B23" s="9"/>
      <c r="C23" s="9"/>
      <c r="D23" s="32" t="s">
        <v>17</v>
      </c>
      <c r="E23" s="32"/>
      <c r="F23" s="32"/>
      <c r="G23" s="32"/>
      <c r="H23" s="32"/>
      <c r="I23" s="44"/>
      <c r="J23" s="42">
        <v>11767</v>
      </c>
      <c r="K23" s="43"/>
      <c r="L23" s="33">
        <f>SUM(L24:N30)</f>
        <v>14194</v>
      </c>
      <c r="M23" s="33"/>
      <c r="N23" s="33"/>
      <c r="O23" s="33"/>
      <c r="P23" s="33">
        <f>SUM(P24:Q30)</f>
        <v>18758</v>
      </c>
      <c r="Q23" s="33"/>
      <c r="R23" s="33"/>
      <c r="S23" s="33"/>
      <c r="T23" s="33">
        <f>SUM(T24:U30)</f>
        <v>22503</v>
      </c>
      <c r="U23" s="33"/>
      <c r="V23" s="28">
        <f>SUM(V24:X30)</f>
        <v>24602</v>
      </c>
      <c r="W23" s="28"/>
      <c r="X23" s="28"/>
      <c r="Y23" s="9"/>
      <c r="Z23" s="9"/>
    </row>
    <row r="24" spans="2:26" ht="15.75" customHeight="1">
      <c r="B24" s="1"/>
      <c r="C24" s="1"/>
      <c r="D24" s="5"/>
      <c r="E24" s="35" t="s">
        <v>18</v>
      </c>
      <c r="F24" s="35"/>
      <c r="G24" s="35"/>
      <c r="H24" s="35"/>
      <c r="I24" s="36"/>
      <c r="J24" s="19"/>
      <c r="K24" s="19">
        <v>113</v>
      </c>
      <c r="L24" s="41">
        <v>108</v>
      </c>
      <c r="M24" s="41"/>
      <c r="N24" s="41"/>
      <c r="O24" s="41"/>
      <c r="P24" s="41">
        <v>117</v>
      </c>
      <c r="Q24" s="41"/>
      <c r="R24" s="41"/>
      <c r="S24" s="41">
        <v>117</v>
      </c>
      <c r="T24" s="19"/>
      <c r="U24" s="19">
        <v>105</v>
      </c>
      <c r="V24" s="25">
        <v>98</v>
      </c>
      <c r="W24" s="25"/>
      <c r="X24" s="25"/>
      <c r="Y24" s="1"/>
      <c r="Z24" s="1"/>
    </row>
    <row r="25" spans="2:26" ht="15.75" customHeight="1">
      <c r="B25" s="1"/>
      <c r="C25" s="1"/>
      <c r="D25" s="5"/>
      <c r="E25" s="35" t="s">
        <v>19</v>
      </c>
      <c r="F25" s="35"/>
      <c r="G25" s="35"/>
      <c r="H25" s="35"/>
      <c r="I25" s="36"/>
      <c r="J25" s="19"/>
      <c r="K25" s="19">
        <v>1223</v>
      </c>
      <c r="L25" s="41">
        <v>1316</v>
      </c>
      <c r="M25" s="41"/>
      <c r="N25" s="41"/>
      <c r="O25" s="41"/>
      <c r="P25" s="41">
        <v>1531</v>
      </c>
      <c r="Q25" s="41"/>
      <c r="R25" s="41"/>
      <c r="S25" s="41"/>
      <c r="T25" s="41">
        <v>1692</v>
      </c>
      <c r="U25" s="41"/>
      <c r="V25" s="27">
        <v>1932</v>
      </c>
      <c r="W25" s="25"/>
      <c r="X25" s="25"/>
      <c r="Y25" s="1"/>
      <c r="Z25" s="1"/>
    </row>
    <row r="26" spans="2:26" ht="15.75" customHeight="1">
      <c r="B26" s="1"/>
      <c r="C26" s="1"/>
      <c r="D26" s="5"/>
      <c r="E26" s="35" t="s">
        <v>20</v>
      </c>
      <c r="F26" s="35"/>
      <c r="G26" s="35"/>
      <c r="H26" s="35"/>
      <c r="I26" s="36"/>
      <c r="J26" s="19"/>
      <c r="K26" s="19">
        <v>4191</v>
      </c>
      <c r="L26" s="41">
        <v>5154</v>
      </c>
      <c r="M26" s="41"/>
      <c r="N26" s="41"/>
      <c r="O26" s="41"/>
      <c r="P26" s="41">
        <v>6156</v>
      </c>
      <c r="Q26" s="41"/>
      <c r="R26" s="41"/>
      <c r="S26" s="41"/>
      <c r="T26" s="41">
        <v>7026</v>
      </c>
      <c r="U26" s="41"/>
      <c r="V26" s="27">
        <v>7251</v>
      </c>
      <c r="W26" s="25"/>
      <c r="X26" s="25"/>
      <c r="Y26" s="1"/>
      <c r="Z26" s="1"/>
    </row>
    <row r="27" spans="2:26" ht="15.75" customHeight="1">
      <c r="B27" s="1"/>
      <c r="C27" s="1"/>
      <c r="D27" s="5"/>
      <c r="E27" s="35" t="s">
        <v>21</v>
      </c>
      <c r="F27" s="35"/>
      <c r="G27" s="35"/>
      <c r="H27" s="35"/>
      <c r="I27" s="36"/>
      <c r="J27" s="19"/>
      <c r="K27" s="19">
        <v>650</v>
      </c>
      <c r="L27" s="41">
        <v>708</v>
      </c>
      <c r="M27" s="41"/>
      <c r="N27" s="41"/>
      <c r="O27" s="41"/>
      <c r="P27" s="41">
        <v>1104</v>
      </c>
      <c r="Q27" s="41"/>
      <c r="R27" s="41"/>
      <c r="S27" s="41"/>
      <c r="T27" s="41">
        <v>1255</v>
      </c>
      <c r="U27" s="41"/>
      <c r="V27" s="27">
        <v>1189</v>
      </c>
      <c r="W27" s="25"/>
      <c r="X27" s="25"/>
      <c r="Y27" s="1"/>
      <c r="Z27" s="1"/>
    </row>
    <row r="28" spans="2:26" ht="15.75" customHeight="1">
      <c r="B28" s="1"/>
      <c r="C28" s="1"/>
      <c r="D28" s="5"/>
      <c r="E28" s="35" t="s">
        <v>22</v>
      </c>
      <c r="F28" s="35"/>
      <c r="G28" s="35"/>
      <c r="H28" s="35"/>
      <c r="I28" s="36"/>
      <c r="J28" s="19"/>
      <c r="K28" s="19">
        <v>265</v>
      </c>
      <c r="L28" s="41">
        <v>279</v>
      </c>
      <c r="M28" s="41"/>
      <c r="N28" s="41"/>
      <c r="O28" s="41"/>
      <c r="P28" s="41">
        <v>493</v>
      </c>
      <c r="Q28" s="41"/>
      <c r="R28" s="41"/>
      <c r="S28" s="41"/>
      <c r="T28" s="19"/>
      <c r="U28" s="19">
        <v>586</v>
      </c>
      <c r="V28" s="25">
        <v>680</v>
      </c>
      <c r="W28" s="25"/>
      <c r="X28" s="25"/>
      <c r="Y28" s="1"/>
      <c r="Z28" s="1"/>
    </row>
    <row r="29" spans="2:26" ht="15.75" customHeight="1">
      <c r="B29" s="1"/>
      <c r="C29" s="1"/>
      <c r="D29" s="5"/>
      <c r="E29" s="35" t="s">
        <v>23</v>
      </c>
      <c r="F29" s="35"/>
      <c r="G29" s="35"/>
      <c r="H29" s="35"/>
      <c r="I29" s="36"/>
      <c r="J29" s="19"/>
      <c r="K29" s="19">
        <v>4488</v>
      </c>
      <c r="L29" s="41">
        <v>5873</v>
      </c>
      <c r="M29" s="41"/>
      <c r="N29" s="41"/>
      <c r="O29" s="41"/>
      <c r="P29" s="41">
        <v>8489</v>
      </c>
      <c r="Q29" s="41"/>
      <c r="R29" s="41"/>
      <c r="S29" s="41"/>
      <c r="T29" s="41">
        <v>10865</v>
      </c>
      <c r="U29" s="41"/>
      <c r="V29" s="27">
        <v>12508</v>
      </c>
      <c r="W29" s="25"/>
      <c r="X29" s="25"/>
      <c r="Y29" s="1"/>
      <c r="Z29" s="1"/>
    </row>
    <row r="30" spans="2:26" ht="15.75" customHeight="1">
      <c r="B30" s="1"/>
      <c r="C30" s="1"/>
      <c r="D30" s="5"/>
      <c r="E30" s="45" t="s">
        <v>24</v>
      </c>
      <c r="F30" s="45"/>
      <c r="G30" s="45"/>
      <c r="H30" s="45"/>
      <c r="I30" s="46"/>
      <c r="J30" s="19"/>
      <c r="K30" s="19">
        <v>837</v>
      </c>
      <c r="L30" s="41">
        <v>756</v>
      </c>
      <c r="M30" s="41"/>
      <c r="N30" s="41"/>
      <c r="O30" s="41"/>
      <c r="P30" s="41">
        <v>868</v>
      </c>
      <c r="Q30" s="41"/>
      <c r="R30" s="41"/>
      <c r="S30" s="41"/>
      <c r="T30" s="19"/>
      <c r="U30" s="19">
        <v>974</v>
      </c>
      <c r="V30" s="25">
        <v>944</v>
      </c>
      <c r="W30" s="25"/>
      <c r="X30" s="25"/>
      <c r="Y30" s="1"/>
      <c r="Z30" s="1"/>
    </row>
    <row r="31" spans="2:26" ht="9" customHeight="1">
      <c r="B31" s="1"/>
      <c r="C31" s="1"/>
      <c r="D31" s="5"/>
      <c r="E31" s="5"/>
      <c r="F31" s="5"/>
      <c r="G31" s="5"/>
      <c r="H31" s="5"/>
      <c r="I31" s="4"/>
      <c r="J31" s="19"/>
      <c r="K31" s="19"/>
      <c r="L31" s="33"/>
      <c r="M31" s="33"/>
      <c r="N31" s="33"/>
      <c r="O31" s="33"/>
      <c r="P31" s="33"/>
      <c r="Q31" s="33"/>
      <c r="R31" s="33"/>
      <c r="S31" s="33"/>
      <c r="T31" s="19"/>
      <c r="U31" s="19"/>
      <c r="V31" s="25"/>
      <c r="W31" s="25"/>
      <c r="X31" s="25"/>
      <c r="Y31" s="1"/>
      <c r="Z31" s="1"/>
    </row>
    <row r="32" spans="2:26" s="8" customFormat="1" ht="15.75" customHeight="1">
      <c r="B32" s="9"/>
      <c r="C32" s="9"/>
      <c r="D32" s="32" t="s">
        <v>25</v>
      </c>
      <c r="E32" s="32"/>
      <c r="F32" s="32"/>
      <c r="G32" s="32"/>
      <c r="H32" s="32"/>
      <c r="I32" s="44"/>
      <c r="J32" s="17"/>
      <c r="K32" s="17">
        <v>30</v>
      </c>
      <c r="L32" s="33">
        <v>81</v>
      </c>
      <c r="M32" s="33"/>
      <c r="N32" s="33"/>
      <c r="O32" s="33"/>
      <c r="P32" s="33">
        <v>198</v>
      </c>
      <c r="Q32" s="33"/>
      <c r="R32" s="33"/>
      <c r="S32" s="33"/>
      <c r="T32" s="17"/>
      <c r="U32" s="17">
        <v>301</v>
      </c>
      <c r="V32" s="26">
        <v>938</v>
      </c>
      <c r="W32" s="26"/>
      <c r="X32" s="26"/>
      <c r="Y32" s="9"/>
      <c r="Z32" s="9"/>
    </row>
    <row r="33" spans="2:26" ht="13.5">
      <c r="B33" s="1"/>
      <c r="C33" s="2"/>
      <c r="D33" s="2"/>
      <c r="E33" s="2"/>
      <c r="F33" s="2"/>
      <c r="G33" s="2"/>
      <c r="H33" s="2"/>
      <c r="I33" s="6"/>
      <c r="J33" s="20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"/>
      <c r="W33" s="2"/>
      <c r="X33" s="2"/>
      <c r="Y33" s="5"/>
      <c r="Z33" s="1"/>
    </row>
    <row r="34" spans="2:26" ht="13.5">
      <c r="B34" s="1"/>
      <c r="C34" s="1"/>
      <c r="D34" s="37" t="s">
        <v>26</v>
      </c>
      <c r="E34" s="37"/>
      <c r="F34" s="3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105">
    <mergeCell ref="P32:S32"/>
    <mergeCell ref="T22:U22"/>
    <mergeCell ref="P26:S26"/>
    <mergeCell ref="P27:S27"/>
    <mergeCell ref="P28:S28"/>
    <mergeCell ref="P29:S29"/>
    <mergeCell ref="P22:S22"/>
    <mergeCell ref="P23:S23"/>
    <mergeCell ref="P24:S24"/>
    <mergeCell ref="T23:U23"/>
    <mergeCell ref="L31:O31"/>
    <mergeCell ref="L32:O32"/>
    <mergeCell ref="P11:S11"/>
    <mergeCell ref="P13:S13"/>
    <mergeCell ref="P14:S14"/>
    <mergeCell ref="P15:S15"/>
    <mergeCell ref="P16:S16"/>
    <mergeCell ref="P17:S17"/>
    <mergeCell ref="P18:S18"/>
    <mergeCell ref="P31:S31"/>
    <mergeCell ref="P19:S19"/>
    <mergeCell ref="L26:O26"/>
    <mergeCell ref="L27:O27"/>
    <mergeCell ref="L28:O28"/>
    <mergeCell ref="L19:O19"/>
    <mergeCell ref="L20:O20"/>
    <mergeCell ref="L21:O21"/>
    <mergeCell ref="P20:S20"/>
    <mergeCell ref="P21:S21"/>
    <mergeCell ref="L22:O22"/>
    <mergeCell ref="L23:O23"/>
    <mergeCell ref="L24:O24"/>
    <mergeCell ref="L25:O25"/>
    <mergeCell ref="L17:O17"/>
    <mergeCell ref="L18:O18"/>
    <mergeCell ref="Y9:Z9"/>
    <mergeCell ref="L11:O11"/>
    <mergeCell ref="J11:K11"/>
    <mergeCell ref="V11:X11"/>
    <mergeCell ref="E9:H9"/>
    <mergeCell ref="L13:O13"/>
    <mergeCell ref="L14:O14"/>
    <mergeCell ref="L15:O15"/>
    <mergeCell ref="L16:O16"/>
    <mergeCell ref="L30:O30"/>
    <mergeCell ref="P30:S30"/>
    <mergeCell ref="T26:U26"/>
    <mergeCell ref="T25:U25"/>
    <mergeCell ref="T27:U27"/>
    <mergeCell ref="T29:U29"/>
    <mergeCell ref="P25:S25"/>
    <mergeCell ref="L29:O29"/>
    <mergeCell ref="T21:U21"/>
    <mergeCell ref="V9:X9"/>
    <mergeCell ref="T9:U9"/>
    <mergeCell ref="D32:I32"/>
    <mergeCell ref="E30:I30"/>
    <mergeCell ref="D23:I23"/>
    <mergeCell ref="E24:I24"/>
    <mergeCell ref="E26:I26"/>
    <mergeCell ref="E25:I25"/>
    <mergeCell ref="J23:K23"/>
    <mergeCell ref="D13:I13"/>
    <mergeCell ref="D18:I18"/>
    <mergeCell ref="E19:I19"/>
    <mergeCell ref="E21:I21"/>
    <mergeCell ref="E14:I14"/>
    <mergeCell ref="J18:K18"/>
    <mergeCell ref="E20:I20"/>
    <mergeCell ref="T18:U18"/>
    <mergeCell ref="T20:U20"/>
    <mergeCell ref="C3:E3"/>
    <mergeCell ref="H6:U6"/>
    <mergeCell ref="U8:X8"/>
    <mergeCell ref="D34:F34"/>
    <mergeCell ref="E15:I15"/>
    <mergeCell ref="E16:I16"/>
    <mergeCell ref="E27:I27"/>
    <mergeCell ref="E28:I28"/>
    <mergeCell ref="E29:I29"/>
    <mergeCell ref="X1:Z1"/>
    <mergeCell ref="J9:K9"/>
    <mergeCell ref="D11:H11"/>
    <mergeCell ref="T11:U11"/>
    <mergeCell ref="L9:O9"/>
    <mergeCell ref="P9:S9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30:X30"/>
    <mergeCell ref="V31:X31"/>
    <mergeCell ref="V32:X32"/>
    <mergeCell ref="V26:X26"/>
    <mergeCell ref="V27:X27"/>
    <mergeCell ref="V28:X28"/>
    <mergeCell ref="V29:X29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2004-03-23T23:46:44Z</cp:lastPrinted>
  <dcterms:created xsi:type="dcterms:W3CDTF">1997-01-08T22:48:59Z</dcterms:created>
  <dcterms:modified xsi:type="dcterms:W3CDTF">2007-05-02T05:20:11Z</dcterms:modified>
  <cp:category/>
  <cp:version/>
  <cp:contentType/>
  <cp:contentStatus/>
</cp:coreProperties>
</file>