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ｐ114，115 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<sst xmlns="http://schemas.openxmlformats.org/spreadsheetml/2006/main" count="25" uniqueCount="23">
  <si>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総数</t>
  </si>
  <si>
    <t>年度</t>
  </si>
  <si>
    <t>資料　：　生活環境部保険年金課</t>
  </si>
  <si>
    <t>被保険者の事由別異動状況</t>
  </si>
  <si>
    <t>単位：人</t>
  </si>
  <si>
    <t>年度の増</t>
  </si>
  <si>
    <t>年度の減</t>
  </si>
  <si>
    <t>差引</t>
  </si>
  <si>
    <t>転入</t>
  </si>
  <si>
    <t>社保離脱</t>
  </si>
  <si>
    <t>生保廃止</t>
  </si>
  <si>
    <t>出生</t>
  </si>
  <si>
    <t>その他</t>
  </si>
  <si>
    <t>転出</t>
  </si>
  <si>
    <t>社保加入</t>
  </si>
  <si>
    <t>生保開始</t>
  </si>
  <si>
    <t>死亡</t>
  </si>
  <si>
    <t>増減（△）数</t>
  </si>
  <si>
    <t>１　１　４　　福祉・保険衛生・公害・リサイクル</t>
  </si>
  <si>
    <t>福祉・保健衛生・公害・リサイクル　　１　１　５</t>
  </si>
  <si>
    <t xml:space="preserve"> </t>
  </si>
  <si>
    <t>平成13年度</t>
  </si>
  <si>
    <t>第  １ １ ５  表　　   　　国   民   健   康   保   険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</si>
</sst>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0.0000"/>
    <numFmt numFmtId="237" formatCode="0.000000"/>
    <numFmt numFmtId="238" formatCode="0.0000000"/>
    <numFmt numFmtId="239" formatCode="0.000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Border="1" applyAlignment="1">
      <alignment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5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distributed" vertical="center"/>
    </xf>
    <xf numFmtId="38" fontId="4" fillId="0" borderId="1" xfId="17" applyFont="1" applyBorder="1" applyAlignment="1">
      <alignment/>
    </xf>
    <xf numFmtId="0" fontId="4" fillId="0" borderId="2" xfId="0" applyFont="1" applyBorder="1" applyAlignment="1">
      <alignment horizontal="distributed"/>
    </xf>
    <xf numFmtId="0" fontId="4" fillId="0" borderId="1" xfId="0" applyFont="1" applyBorder="1" applyAlignment="1">
      <alignment horizontal="distributed" vertical="center"/>
    </xf>
    <xf numFmtId="38" fontId="6" fillId="0" borderId="0" xfId="17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Fill="1" applyBorder="1" applyAlignment="1">
      <alignment horizontal="right"/>
    </xf>
    <xf numFmtId="38" fontId="4" fillId="0" borderId="0" xfId="17" applyFont="1" applyAlignment="1">
      <alignment horizontal="right"/>
    </xf>
    <xf numFmtId="38" fontId="6" fillId="0" borderId="0" xfId="17" applyFont="1" applyAlignment="1">
      <alignment horizontal="center"/>
    </xf>
    <xf numFmtId="0" fontId="4" fillId="0" borderId="5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center"/>
    </xf>
    <xf numFmtId="38" fontId="4" fillId="0" borderId="0" xfId="17" applyFont="1" applyAlignment="1">
      <alignment horizontal="center"/>
    </xf>
    <xf numFmtId="38" fontId="4" fillId="0" borderId="0" xfId="17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38" fontId="6" fillId="0" borderId="8" xfId="17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9"/>
  <sheetViews>
    <sheetView tabSelected="1" workbookViewId="0" topLeftCell="A1">
      <selection activeCell="C11" sqref="C11:E11"/>
    </sheetView>
  </sheetViews>
  <sheetFormatPr defaultColWidth="9.00390625" defaultRowHeight="13.5"/>
  <cols>
    <col min="1" max="1" width="4.25390625" style="0" customWidth="1"/>
    <col min="2" max="2" width="13.25390625" style="0" customWidth="1"/>
    <col min="3" max="3" width="7.875" style="0" customWidth="1"/>
    <col min="4" max="5" width="2.375" style="0" customWidth="1"/>
    <col min="6" max="6" width="8.25390625" style="0" customWidth="1"/>
    <col min="7" max="7" width="3.75390625" style="0" customWidth="1"/>
    <col min="8" max="8" width="5.625" style="0" customWidth="1"/>
    <col min="9" max="9" width="6.50390625" style="0" customWidth="1"/>
    <col min="10" max="10" width="2.375" style="0" customWidth="1"/>
    <col min="11" max="11" width="7.875" style="0" customWidth="1"/>
    <col min="12" max="12" width="2.00390625" style="0" customWidth="1"/>
    <col min="13" max="13" width="6.875" style="0" customWidth="1"/>
    <col min="14" max="14" width="2.00390625" style="0" customWidth="1"/>
    <col min="15" max="16" width="3.75390625" style="0" customWidth="1"/>
    <col min="17" max="17" width="6.00390625" style="0" customWidth="1"/>
    <col min="18" max="18" width="2.875" style="0" customWidth="1"/>
    <col min="19" max="19" width="6.625" style="0" customWidth="1"/>
    <col min="20" max="20" width="2.875" style="0" customWidth="1"/>
    <col min="21" max="21" width="8.75390625" style="0" customWidth="1"/>
    <col min="22" max="22" width="4.25390625" style="0" customWidth="1"/>
    <col min="23" max="23" width="5.125" style="0" customWidth="1"/>
    <col min="24" max="24" width="3.375" style="0" customWidth="1"/>
    <col min="25" max="25" width="3.75390625" style="0" customWidth="1"/>
    <col min="26" max="26" width="2.00390625" style="0" customWidth="1"/>
    <col min="27" max="27" width="6.50390625" style="0" customWidth="1"/>
    <col min="28" max="28" width="2.00390625" style="0" customWidth="1"/>
    <col min="29" max="29" width="2.375" style="0" customWidth="1"/>
    <col min="30" max="30" width="6.50390625" style="0" customWidth="1"/>
    <col min="31" max="31" width="2.00390625" style="0" customWidth="1"/>
    <col min="32" max="33" width="3.75390625" style="0" customWidth="1"/>
    <col min="34" max="34" width="5.125" style="0" customWidth="1"/>
    <col min="35" max="35" width="4.25390625" style="0" customWidth="1"/>
    <col min="36" max="36" width="7.375" style="0" customWidth="1"/>
    <col min="37" max="37" width="4.25390625" style="0" customWidth="1"/>
    <col min="38" max="38" width="5.125" style="0" customWidth="1"/>
    <col min="39" max="39" width="5.375" style="0" customWidth="1"/>
    <col min="40" max="40" width="6.625" style="0" customWidth="1"/>
  </cols>
  <sheetData>
    <row r="1" spans="1:40" ht="13.5">
      <c r="A1" s="38" t="s">
        <v>18</v>
      </c>
      <c r="B1" s="38"/>
      <c r="C1" s="38"/>
      <c r="D1" s="38"/>
      <c r="E1" s="38"/>
      <c r="F1" s="38"/>
      <c r="G1" s="38"/>
      <c r="AH1" s="19" t="s">
        <v>19</v>
      </c>
      <c r="AI1" s="19"/>
      <c r="AJ1" s="19"/>
      <c r="AK1" s="19"/>
      <c r="AL1" s="19"/>
      <c r="AM1" s="19"/>
      <c r="AN1" s="19"/>
    </row>
    <row r="4" ht="13.5">
      <c r="AI4" s="8"/>
    </row>
    <row r="5" spans="8:30" ht="14.25">
      <c r="H5" s="20" t="s">
        <v>22</v>
      </c>
      <c r="I5" s="20"/>
      <c r="J5" s="20"/>
      <c r="K5" s="20"/>
      <c r="L5" s="20"/>
      <c r="M5" s="20"/>
      <c r="N5" s="20"/>
      <c r="O5" s="20"/>
      <c r="P5" s="20"/>
      <c r="Q5" s="20"/>
      <c r="U5" s="21" t="s">
        <v>3</v>
      </c>
      <c r="V5" s="21"/>
      <c r="W5" s="21"/>
      <c r="X5" s="21"/>
      <c r="Y5" s="21"/>
      <c r="Z5" s="21"/>
      <c r="AA5" s="21"/>
      <c r="AB5" s="21"/>
      <c r="AC5" s="21"/>
      <c r="AD5" s="21"/>
    </row>
    <row r="7" spans="1:40" ht="13.5">
      <c r="A7" s="1"/>
      <c r="B7" s="2" t="s">
        <v>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6"/>
      <c r="S7" s="1"/>
      <c r="T7" s="1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ht="31.5" customHeight="1">
      <c r="A8" s="1"/>
      <c r="B8" s="25" t="s">
        <v>1</v>
      </c>
      <c r="C8" s="30" t="s">
        <v>5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9"/>
      <c r="S8" s="14"/>
      <c r="T8" s="10"/>
      <c r="U8" s="31" t="s">
        <v>6</v>
      </c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9" t="s">
        <v>7</v>
      </c>
      <c r="AM8" s="40"/>
      <c r="AN8" s="40"/>
    </row>
    <row r="9" spans="1:40" ht="31.5" customHeight="1">
      <c r="A9" s="1"/>
      <c r="B9" s="26"/>
      <c r="C9" s="27" t="s">
        <v>0</v>
      </c>
      <c r="D9" s="28"/>
      <c r="E9" s="29"/>
      <c r="F9" s="30" t="s">
        <v>8</v>
      </c>
      <c r="G9" s="32"/>
      <c r="H9" s="30" t="s">
        <v>9</v>
      </c>
      <c r="I9" s="32"/>
      <c r="J9" s="30" t="s">
        <v>10</v>
      </c>
      <c r="K9" s="31"/>
      <c r="L9" s="32"/>
      <c r="M9" s="30" t="s">
        <v>11</v>
      </c>
      <c r="N9" s="31"/>
      <c r="O9" s="32"/>
      <c r="P9" s="30" t="s">
        <v>12</v>
      </c>
      <c r="Q9" s="31"/>
      <c r="R9" s="31"/>
      <c r="S9" s="14"/>
      <c r="T9" s="10"/>
      <c r="U9" s="28" t="s">
        <v>0</v>
      </c>
      <c r="V9" s="29"/>
      <c r="W9" s="30" t="s">
        <v>13</v>
      </c>
      <c r="X9" s="31"/>
      <c r="Y9" s="32"/>
      <c r="Z9" s="30" t="s">
        <v>14</v>
      </c>
      <c r="AA9" s="31"/>
      <c r="AB9" s="31"/>
      <c r="AC9" s="32"/>
      <c r="AD9" s="30" t="s">
        <v>15</v>
      </c>
      <c r="AE9" s="31"/>
      <c r="AF9" s="32"/>
      <c r="AG9" s="30" t="s">
        <v>16</v>
      </c>
      <c r="AH9" s="31"/>
      <c r="AI9" s="32"/>
      <c r="AJ9" s="30" t="s">
        <v>12</v>
      </c>
      <c r="AK9" s="32"/>
      <c r="AL9" s="41" t="s">
        <v>17</v>
      </c>
      <c r="AM9" s="17"/>
      <c r="AN9" s="17"/>
    </row>
    <row r="10" spans="1:40" ht="9" customHeight="1">
      <c r="A10" s="1"/>
      <c r="B10" s="11"/>
      <c r="C10" s="4"/>
      <c r="D10" s="4"/>
      <c r="E10" s="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4"/>
      <c r="V10" s="4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5.75" customHeight="1">
      <c r="A11" s="1"/>
      <c r="B11" s="16" t="s">
        <v>21</v>
      </c>
      <c r="C11" s="37">
        <f>SUM(F11:Q11)</f>
        <v>4638</v>
      </c>
      <c r="D11" s="24"/>
      <c r="E11" s="24"/>
      <c r="F11" s="34">
        <v>1441</v>
      </c>
      <c r="G11" s="34"/>
      <c r="H11" s="34">
        <v>2713</v>
      </c>
      <c r="I11" s="34"/>
      <c r="J11" s="36">
        <v>34</v>
      </c>
      <c r="K11" s="36"/>
      <c r="L11" s="36"/>
      <c r="M11" s="36">
        <v>113</v>
      </c>
      <c r="N11" s="36"/>
      <c r="O11" s="36"/>
      <c r="P11" s="19">
        <v>337</v>
      </c>
      <c r="Q11" s="19"/>
      <c r="R11" s="1"/>
      <c r="S11" s="1"/>
      <c r="T11" s="1"/>
      <c r="U11" s="24">
        <f>SUM(W11:AK11)</f>
        <v>3437</v>
      </c>
      <c r="V11" s="24"/>
      <c r="W11" s="34">
        <v>1118</v>
      </c>
      <c r="X11" s="34"/>
      <c r="Y11" s="34"/>
      <c r="Z11" s="34">
        <v>1664</v>
      </c>
      <c r="AA11" s="34"/>
      <c r="AB11" s="34"/>
      <c r="AC11" s="34"/>
      <c r="AD11" s="19">
        <v>57</v>
      </c>
      <c r="AE11" s="19"/>
      <c r="AF11" s="12"/>
      <c r="AG11" s="36">
        <v>235</v>
      </c>
      <c r="AH11" s="36"/>
      <c r="AI11" s="36"/>
      <c r="AJ11" s="36">
        <v>363</v>
      </c>
      <c r="AK11" s="36"/>
      <c r="AL11" s="23">
        <f>+C11-U11</f>
        <v>1201</v>
      </c>
      <c r="AM11" s="23"/>
      <c r="AN11" s="12"/>
    </row>
    <row r="12" spans="1:40" ht="15.75" customHeight="1">
      <c r="A12" s="1"/>
      <c r="B12" s="3" t="str">
        <f>+"    　    "&amp;14</f>
        <v>    　    14</v>
      </c>
      <c r="C12" s="37">
        <f>SUM(F12:Q12)</f>
        <v>4695</v>
      </c>
      <c r="D12" s="24"/>
      <c r="E12" s="24"/>
      <c r="F12" s="34">
        <v>1374</v>
      </c>
      <c r="G12" s="34"/>
      <c r="H12" s="34">
        <v>2847</v>
      </c>
      <c r="I12" s="34"/>
      <c r="J12" s="36">
        <v>14</v>
      </c>
      <c r="K12" s="36"/>
      <c r="L12" s="36"/>
      <c r="M12" s="36">
        <v>115</v>
      </c>
      <c r="N12" s="36"/>
      <c r="O12" s="36"/>
      <c r="P12" s="19">
        <v>345</v>
      </c>
      <c r="Q12" s="19"/>
      <c r="R12" s="1"/>
      <c r="S12" s="1"/>
      <c r="T12" s="1"/>
      <c r="U12" s="24">
        <f>SUM(W12:AK12)</f>
        <v>3568</v>
      </c>
      <c r="V12" s="24"/>
      <c r="W12" s="34">
        <v>1106</v>
      </c>
      <c r="X12" s="34"/>
      <c r="Y12" s="34"/>
      <c r="Z12" s="34">
        <v>1701</v>
      </c>
      <c r="AA12" s="34"/>
      <c r="AB12" s="34"/>
      <c r="AC12" s="34"/>
      <c r="AD12" s="19">
        <v>90</v>
      </c>
      <c r="AE12" s="19"/>
      <c r="AF12" s="13"/>
      <c r="AG12" s="36">
        <v>246</v>
      </c>
      <c r="AH12" s="36"/>
      <c r="AI12" s="36"/>
      <c r="AJ12" s="36">
        <v>425</v>
      </c>
      <c r="AK12" s="36"/>
      <c r="AL12" s="23">
        <f>+C12-U12</f>
        <v>1127</v>
      </c>
      <c r="AM12" s="23"/>
      <c r="AN12" s="12"/>
    </row>
    <row r="13" spans="1:40" ht="15.75" customHeight="1">
      <c r="A13" s="1"/>
      <c r="B13" s="3" t="str">
        <f>+"    　    "&amp;15</f>
        <v>    　    15</v>
      </c>
      <c r="C13" s="37">
        <f>SUM(F13:Q13)</f>
        <v>4637</v>
      </c>
      <c r="D13" s="24"/>
      <c r="E13" s="24"/>
      <c r="F13" s="34">
        <v>1437</v>
      </c>
      <c r="G13" s="34"/>
      <c r="H13" s="34">
        <v>2660</v>
      </c>
      <c r="I13" s="34"/>
      <c r="J13" s="36">
        <v>39</v>
      </c>
      <c r="K13" s="36"/>
      <c r="L13" s="36"/>
      <c r="M13" s="36">
        <v>111</v>
      </c>
      <c r="N13" s="36"/>
      <c r="O13" s="36"/>
      <c r="P13" s="19">
        <v>390</v>
      </c>
      <c r="Q13" s="19"/>
      <c r="R13" s="1"/>
      <c r="S13" s="1"/>
      <c r="T13" s="1"/>
      <c r="U13" s="24">
        <f>SUM(W13:AK13)</f>
        <v>4084</v>
      </c>
      <c r="V13" s="24"/>
      <c r="W13" s="34">
        <v>1274</v>
      </c>
      <c r="X13" s="34"/>
      <c r="Y13" s="34"/>
      <c r="Z13" s="34">
        <v>1900</v>
      </c>
      <c r="AA13" s="34"/>
      <c r="AB13" s="34"/>
      <c r="AC13" s="34"/>
      <c r="AD13" s="19">
        <v>165</v>
      </c>
      <c r="AE13" s="19"/>
      <c r="AF13" s="13"/>
      <c r="AG13" s="36">
        <v>275</v>
      </c>
      <c r="AH13" s="36"/>
      <c r="AI13" s="36"/>
      <c r="AJ13" s="36">
        <v>470</v>
      </c>
      <c r="AK13" s="36"/>
      <c r="AL13" s="19">
        <v>553</v>
      </c>
      <c r="AM13" s="19"/>
      <c r="AN13" s="12"/>
    </row>
    <row r="14" spans="1:40" ht="15.75" customHeight="1">
      <c r="A14" s="1"/>
      <c r="B14" s="3" t="str">
        <f>+"   　     "&amp;16</f>
        <v>   　     16</v>
      </c>
      <c r="C14" s="37">
        <f>SUM(F14:Q14)</f>
        <v>4479</v>
      </c>
      <c r="D14" s="24"/>
      <c r="E14" s="24"/>
      <c r="F14" s="35">
        <v>1404</v>
      </c>
      <c r="G14" s="35"/>
      <c r="H14" s="35">
        <v>2504</v>
      </c>
      <c r="I14" s="35"/>
      <c r="J14" s="33">
        <v>45</v>
      </c>
      <c r="K14" s="33"/>
      <c r="L14" s="33"/>
      <c r="M14" s="33">
        <v>138</v>
      </c>
      <c r="N14" s="33"/>
      <c r="O14" s="33"/>
      <c r="P14" s="22">
        <v>388</v>
      </c>
      <c r="Q14" s="22"/>
      <c r="R14" s="1"/>
      <c r="S14" s="1"/>
      <c r="T14" s="1"/>
      <c r="U14" s="24">
        <f>SUM(W14:AK14)</f>
        <v>4175</v>
      </c>
      <c r="V14" s="24"/>
      <c r="W14" s="35">
        <v>1253</v>
      </c>
      <c r="X14" s="35"/>
      <c r="Y14" s="35"/>
      <c r="Z14" s="35">
        <v>2080</v>
      </c>
      <c r="AA14" s="35"/>
      <c r="AB14" s="35"/>
      <c r="AC14" s="35"/>
      <c r="AD14" s="22">
        <v>113</v>
      </c>
      <c r="AE14" s="22"/>
      <c r="AF14" s="13" t="s">
        <v>20</v>
      </c>
      <c r="AG14" s="33">
        <v>299</v>
      </c>
      <c r="AH14" s="33"/>
      <c r="AI14" s="33"/>
      <c r="AJ14" s="33">
        <v>430</v>
      </c>
      <c r="AK14" s="33"/>
      <c r="AL14" s="22">
        <v>304</v>
      </c>
      <c r="AM14" s="22"/>
      <c r="AN14" s="12"/>
    </row>
    <row r="15" spans="1:40" ht="15.75" customHeight="1">
      <c r="A15" s="1"/>
      <c r="B15" s="3" t="str">
        <f>+"   　     "&amp;17</f>
        <v>   　     17</v>
      </c>
      <c r="C15" s="37">
        <f>SUM(F15:Q15)</f>
        <v>4366</v>
      </c>
      <c r="D15" s="24"/>
      <c r="E15" s="24"/>
      <c r="F15" s="35">
        <v>1371</v>
      </c>
      <c r="G15" s="35"/>
      <c r="H15" s="35">
        <v>2568</v>
      </c>
      <c r="I15" s="35"/>
      <c r="J15" s="33">
        <v>27</v>
      </c>
      <c r="K15" s="33"/>
      <c r="L15" s="33"/>
      <c r="M15" s="33">
        <v>114</v>
      </c>
      <c r="N15" s="33"/>
      <c r="O15" s="33"/>
      <c r="P15" s="22">
        <v>286</v>
      </c>
      <c r="Q15" s="22"/>
      <c r="R15" s="5"/>
      <c r="S15" s="5"/>
      <c r="T15" s="5"/>
      <c r="U15" s="18">
        <f>SUM(W15:AK15)</f>
        <v>4144</v>
      </c>
      <c r="V15" s="18"/>
      <c r="W15" s="35">
        <v>1228</v>
      </c>
      <c r="X15" s="35"/>
      <c r="Y15" s="35"/>
      <c r="Z15" s="35">
        <v>2131</v>
      </c>
      <c r="AA15" s="35"/>
      <c r="AB15" s="35"/>
      <c r="AC15" s="35"/>
      <c r="AD15" s="22">
        <v>101</v>
      </c>
      <c r="AE15" s="22"/>
      <c r="AF15" s="13"/>
      <c r="AG15" s="33">
        <v>280</v>
      </c>
      <c r="AH15" s="33"/>
      <c r="AI15" s="33"/>
      <c r="AJ15" s="33">
        <v>404</v>
      </c>
      <c r="AK15" s="33"/>
      <c r="AL15" s="22">
        <v>222</v>
      </c>
      <c r="AM15" s="22"/>
      <c r="AN15" s="12"/>
    </row>
    <row r="16" spans="1:40" ht="9" customHeight="1">
      <c r="A16" s="1"/>
      <c r="B16" s="7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"/>
      <c r="T16" s="1"/>
      <c r="U16" s="15"/>
      <c r="V16" s="15"/>
      <c r="W16" s="15"/>
      <c r="X16" s="15"/>
      <c r="Y16" s="15"/>
      <c r="Z16" s="15"/>
      <c r="AA16" s="15"/>
      <c r="AB16" s="15"/>
      <c r="AC16" s="15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3.5">
      <c r="A18" s="1"/>
      <c r="B18" s="38" t="s">
        <v>2</v>
      </c>
      <c r="C18" s="38"/>
      <c r="D18" s="38"/>
      <c r="E18" s="3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</sheetData>
  <mergeCells count="87">
    <mergeCell ref="AD14:AE14"/>
    <mergeCell ref="AD15:AE15"/>
    <mergeCell ref="AL11:AM11"/>
    <mergeCell ref="AL12:AM12"/>
    <mergeCell ref="AL13:AM13"/>
    <mergeCell ref="AL14:AM14"/>
    <mergeCell ref="AL15:AM15"/>
    <mergeCell ref="AG14:AI14"/>
    <mergeCell ref="AG15:AI15"/>
    <mergeCell ref="AD11:AE11"/>
    <mergeCell ref="M14:O14"/>
    <mergeCell ref="M15:O15"/>
    <mergeCell ref="P11:Q11"/>
    <mergeCell ref="P12:Q12"/>
    <mergeCell ref="P13:Q13"/>
    <mergeCell ref="P14:Q14"/>
    <mergeCell ref="P15:Q15"/>
    <mergeCell ref="M11:O11"/>
    <mergeCell ref="M12:O12"/>
    <mergeCell ref="M13:O13"/>
    <mergeCell ref="A1:G1"/>
    <mergeCell ref="H5:Q5"/>
    <mergeCell ref="U5:AD5"/>
    <mergeCell ref="AH1:AN1"/>
    <mergeCell ref="AG13:AI13"/>
    <mergeCell ref="B18:E18"/>
    <mergeCell ref="AG11:AI11"/>
    <mergeCell ref="AG12:AI12"/>
    <mergeCell ref="Z11:AC11"/>
    <mergeCell ref="Z12:AC12"/>
    <mergeCell ref="Z13:AC13"/>
    <mergeCell ref="Z15:AC15"/>
    <mergeCell ref="Z14:AC14"/>
    <mergeCell ref="AD12:AE12"/>
    <mergeCell ref="AD13:AE13"/>
    <mergeCell ref="AJ11:AK11"/>
    <mergeCell ref="AJ12:AK12"/>
    <mergeCell ref="AJ13:AK13"/>
    <mergeCell ref="AJ14:AK14"/>
    <mergeCell ref="AJ15:AK15"/>
    <mergeCell ref="U15:V15"/>
    <mergeCell ref="W11:Y11"/>
    <mergeCell ref="W12:Y12"/>
    <mergeCell ref="W13:Y13"/>
    <mergeCell ref="W14:Y14"/>
    <mergeCell ref="W15:Y15"/>
    <mergeCell ref="U11:V11"/>
    <mergeCell ref="U12:V12"/>
    <mergeCell ref="U13:V13"/>
    <mergeCell ref="U14:V14"/>
    <mergeCell ref="U8:AK8"/>
    <mergeCell ref="AL8:AN8"/>
    <mergeCell ref="AL9:AN9"/>
    <mergeCell ref="U9:V9"/>
    <mergeCell ref="W9:Y9"/>
    <mergeCell ref="Z9:AC9"/>
    <mergeCell ref="AD9:AF9"/>
    <mergeCell ref="AG9:AI9"/>
    <mergeCell ref="AJ9:AK9"/>
    <mergeCell ref="F15:G15"/>
    <mergeCell ref="C11:E11"/>
    <mergeCell ref="C12:E12"/>
    <mergeCell ref="C13:E13"/>
    <mergeCell ref="C14:E14"/>
    <mergeCell ref="C15:E15"/>
    <mergeCell ref="F14:G14"/>
    <mergeCell ref="F11:G11"/>
    <mergeCell ref="F12:G12"/>
    <mergeCell ref="F13:G13"/>
    <mergeCell ref="J15:L15"/>
    <mergeCell ref="H11:I11"/>
    <mergeCell ref="H12:I12"/>
    <mergeCell ref="H13:I13"/>
    <mergeCell ref="H15:I15"/>
    <mergeCell ref="J11:L11"/>
    <mergeCell ref="J12:L12"/>
    <mergeCell ref="J13:L13"/>
    <mergeCell ref="H14:I14"/>
    <mergeCell ref="J14:L14"/>
    <mergeCell ref="B8:B9"/>
    <mergeCell ref="C8:Q8"/>
    <mergeCell ref="C9:E9"/>
    <mergeCell ref="F9:G9"/>
    <mergeCell ref="H9:I9"/>
    <mergeCell ref="J9:L9"/>
    <mergeCell ref="M9:O9"/>
    <mergeCell ref="P9:R9"/>
  </mergeCells>
  <printOptions/>
  <pageMargins left="0.3937007874015748" right="0" top="0.5905511811023623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2004-03-24T00:13:17Z</cp:lastPrinted>
  <dcterms:created xsi:type="dcterms:W3CDTF">1997-01-08T22:48:59Z</dcterms:created>
  <dcterms:modified xsi:type="dcterms:W3CDTF">2007-05-02T06:27:49Z</dcterms:modified>
  <cp:category/>
  <cp:version/>
  <cp:contentType/>
  <cp:contentStatus/>
</cp:coreProperties>
</file>