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7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<sst xmlns="http://schemas.openxmlformats.org/spreadsheetml/2006/main" count="8" uniqueCount="8">
  <si>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年度</t>
  </si>
  <si>
    <t>福祉・保健衛生・公害・リサイクル　　１　１　７　</t>
  </si>
  <si>
    <t>資料　：　生活環境部保険年金課（国民年金事業統計）</t>
  </si>
  <si>
    <t>納付対象月数</t>
  </si>
  <si>
    <t>納付月数</t>
  </si>
  <si>
    <t>納付率</t>
  </si>
  <si>
    <t>第１１８表　　　国民年金保険料納付実績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</si>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</sst>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Alignment="1">
      <alignment horizontal="center"/>
    </xf>
    <xf numFmtId="38" fontId="4" fillId="0" borderId="6" xfId="17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23</xdr:row>
      <xdr:rowOff>0</xdr:rowOff>
    </xdr:from>
    <xdr:to>
      <xdr:col>1</xdr:col>
      <xdr:colOff>1000125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2100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workbookViewId="0" topLeftCell="A19">
      <selection activeCell="A24" sqref="A24:IV39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26" t="s">
        <v>1</v>
      </c>
      <c r="M1" s="26"/>
      <c r="N1" s="26"/>
      <c r="O1" s="26"/>
      <c r="P1" s="26"/>
      <c r="Q1" s="26"/>
      <c r="R1" s="26"/>
      <c r="S1" s="26"/>
      <c r="T1" s="26"/>
      <c r="U1" s="26"/>
    </row>
    <row r="7" spans="3:16" ht="14.25">
      <c r="C7" s="17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10" spans="2:21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2:21" ht="31.5" customHeight="1">
      <c r="B11" s="4" t="s">
        <v>0</v>
      </c>
      <c r="C11" s="22" t="s">
        <v>3</v>
      </c>
      <c r="D11" s="20"/>
      <c r="E11" s="20"/>
      <c r="F11" s="20"/>
      <c r="G11" s="20"/>
      <c r="H11" s="21"/>
      <c r="I11" s="22" t="s">
        <v>4</v>
      </c>
      <c r="J11" s="20"/>
      <c r="K11" s="20"/>
      <c r="L11" s="20"/>
      <c r="M11" s="20"/>
      <c r="N11" s="21"/>
      <c r="O11" s="22" t="s">
        <v>5</v>
      </c>
      <c r="P11" s="20"/>
      <c r="Q11" s="20"/>
      <c r="R11" s="20"/>
      <c r="S11" s="20"/>
      <c r="T11" s="20"/>
      <c r="U11" s="5"/>
    </row>
    <row r="12" spans="2:21" ht="9" customHeight="1">
      <c r="B12" s="6"/>
      <c r="C12" s="3"/>
      <c r="D12" s="3"/>
      <c r="E12" s="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ht="15.75" customHeight="1">
      <c r="B13" s="8" t="s">
        <v>7</v>
      </c>
      <c r="C13" s="18">
        <v>112011</v>
      </c>
      <c r="D13" s="19"/>
      <c r="E13" s="19"/>
      <c r="F13" s="19"/>
      <c r="G13" s="19"/>
      <c r="H13" s="19"/>
      <c r="I13" s="16">
        <v>76017</v>
      </c>
      <c r="J13" s="16"/>
      <c r="K13" s="16"/>
      <c r="L13" s="16"/>
      <c r="M13" s="16"/>
      <c r="N13" s="16"/>
      <c r="O13" s="24">
        <f>+ROUND(I13/C13*100,1)</f>
        <v>67.9</v>
      </c>
      <c r="P13" s="24"/>
      <c r="Q13" s="24"/>
      <c r="R13" s="24"/>
      <c r="S13" s="24"/>
      <c r="T13" s="24"/>
      <c r="U13" s="9"/>
    </row>
    <row r="14" spans="2:21" ht="15.75" customHeight="1">
      <c r="B14" s="10" t="str">
        <f>+"          "&amp;14</f>
        <v>          14</v>
      </c>
      <c r="C14" s="18">
        <v>124799</v>
      </c>
      <c r="D14" s="19"/>
      <c r="E14" s="19"/>
      <c r="F14" s="19"/>
      <c r="G14" s="19"/>
      <c r="H14" s="19"/>
      <c r="I14" s="16">
        <v>79829</v>
      </c>
      <c r="J14" s="16"/>
      <c r="K14" s="16"/>
      <c r="L14" s="16"/>
      <c r="M14" s="16"/>
      <c r="N14" s="16"/>
      <c r="O14" s="24">
        <f>+ROUND(I14/C14*100,1)</f>
        <v>64</v>
      </c>
      <c r="P14" s="24"/>
      <c r="Q14" s="24"/>
      <c r="R14" s="24"/>
      <c r="S14" s="24"/>
      <c r="T14" s="24"/>
      <c r="U14" s="9"/>
    </row>
    <row r="15" spans="2:21" ht="15.75" customHeight="1">
      <c r="B15" s="10" t="str">
        <f>+"          "&amp;15</f>
        <v>          15</v>
      </c>
      <c r="C15" s="18">
        <v>125470</v>
      </c>
      <c r="D15" s="19"/>
      <c r="E15" s="19"/>
      <c r="F15" s="19"/>
      <c r="G15" s="19"/>
      <c r="H15" s="19"/>
      <c r="I15" s="16">
        <v>81321</v>
      </c>
      <c r="J15" s="16"/>
      <c r="K15" s="16"/>
      <c r="L15" s="16"/>
      <c r="M15" s="16"/>
      <c r="N15" s="16"/>
      <c r="O15" s="24">
        <f>+ROUND(I15/C15*100,1)</f>
        <v>64.8</v>
      </c>
      <c r="P15" s="24"/>
      <c r="Q15" s="24"/>
      <c r="R15" s="24"/>
      <c r="S15" s="24"/>
      <c r="T15" s="24"/>
      <c r="U15" s="9"/>
    </row>
    <row r="16" spans="2:21" ht="15.75" customHeight="1">
      <c r="B16" s="10" t="str">
        <f>+"          "&amp;16</f>
        <v>          16</v>
      </c>
      <c r="C16" s="25">
        <v>122935</v>
      </c>
      <c r="D16" s="14"/>
      <c r="E16" s="14"/>
      <c r="F16" s="14"/>
      <c r="G16" s="14"/>
      <c r="H16" s="14"/>
      <c r="I16" s="14">
        <v>79679</v>
      </c>
      <c r="J16" s="14"/>
      <c r="K16" s="14"/>
      <c r="L16" s="14"/>
      <c r="M16" s="14"/>
      <c r="N16" s="14"/>
      <c r="O16" s="23">
        <f>+ROUND(I16/C16*100,1)</f>
        <v>64.8</v>
      </c>
      <c r="P16" s="23"/>
      <c r="Q16" s="23"/>
      <c r="R16" s="23"/>
      <c r="S16" s="23"/>
      <c r="T16" s="23"/>
      <c r="U16" s="9"/>
    </row>
    <row r="17" spans="2:21" ht="15.75" customHeight="1">
      <c r="B17" s="10" t="str">
        <f>+"          "&amp;17</f>
        <v>          17</v>
      </c>
      <c r="C17" s="25">
        <v>113498</v>
      </c>
      <c r="D17" s="14"/>
      <c r="E17" s="14"/>
      <c r="F17" s="14"/>
      <c r="G17" s="14"/>
      <c r="H17" s="14"/>
      <c r="I17" s="14">
        <v>78294</v>
      </c>
      <c r="J17" s="14"/>
      <c r="K17" s="14"/>
      <c r="L17" s="14"/>
      <c r="M17" s="14"/>
      <c r="N17" s="14"/>
      <c r="O17" s="23">
        <f>+ROUND(I17/C17*100,1)</f>
        <v>69</v>
      </c>
      <c r="P17" s="23"/>
      <c r="Q17" s="23"/>
      <c r="R17" s="23"/>
      <c r="S17" s="23"/>
      <c r="T17" s="23"/>
      <c r="U17" s="9"/>
    </row>
    <row r="18" spans="2:21" ht="9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2:21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3.5">
      <c r="B20" s="15" t="s"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7"/>
      <c r="R20" s="7"/>
      <c r="S20" s="7"/>
      <c r="T20" s="7"/>
      <c r="U20" s="7"/>
    </row>
    <row r="24" spans="2:12" ht="13.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mergeCells count="22">
    <mergeCell ref="L1:U1"/>
    <mergeCell ref="C16:H16"/>
    <mergeCell ref="C17:H17"/>
    <mergeCell ref="I16:N16"/>
    <mergeCell ref="I17:N17"/>
    <mergeCell ref="O11:T11"/>
    <mergeCell ref="C15:H15"/>
    <mergeCell ref="C11:H11"/>
    <mergeCell ref="I13:N13"/>
    <mergeCell ref="O17:T17"/>
    <mergeCell ref="B20:L20"/>
    <mergeCell ref="I14:N14"/>
    <mergeCell ref="O13:T13"/>
    <mergeCell ref="O14:T14"/>
    <mergeCell ref="O15:T15"/>
    <mergeCell ref="I15:N15"/>
    <mergeCell ref="C13:H13"/>
    <mergeCell ref="I11:N11"/>
    <mergeCell ref="C14:H14"/>
    <mergeCell ref="O16:T16"/>
    <mergeCell ref="C7:P7"/>
    <mergeCell ref="B24:L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2004-03-24T00:14:07Z</cp:lastPrinted>
  <dcterms:created xsi:type="dcterms:W3CDTF">1997-01-08T22:48:59Z</dcterms:created>
  <dcterms:modified xsi:type="dcterms:W3CDTF">2007-05-02T06:29:23Z</dcterms:modified>
  <cp:category/>
  <cp:version/>
  <cp:contentType/>
  <cp:contentStatus/>
</cp:coreProperties>
</file>