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<sst xmlns="http://schemas.openxmlformats.org/spreadsheetml/2006/main" count="13" uniqueCount="13">
  <si>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年度</t>
  </si>
  <si>
    <t>（２）保健衛生</t>
  </si>
  <si>
    <t>日数</t>
  </si>
  <si>
    <t>初療施設</t>
  </si>
  <si>
    <t>入院施設</t>
  </si>
  <si>
    <t>診療者数</t>
  </si>
  <si>
    <t>1日平均診療者数</t>
  </si>
  <si>
    <t>入院者数</t>
  </si>
  <si>
    <t>1 日 平 均 入 院 者 数</t>
  </si>
  <si>
    <t>資料　：　福祉部健康課</t>
  </si>
  <si>
    <t>福祉・保健衛生・公害・リサイクル　　１　１　９</t>
  </si>
  <si>
    <t>第  １ ２ ２  表　　　休  日  急  病  診  療  年  度  別  受  診  状  況</t>
  </si>
  <si>
    <t>平成13年度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</si>
</sst>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38" fontId="4" fillId="0" borderId="0" xfId="17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tabSelected="1" workbookViewId="0" topLeftCell="A1">
      <selection activeCell="A23" sqref="A23:IV37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6.625" style="1" customWidth="1"/>
    <col min="14" max="14" width="5.125" style="1" customWidth="1"/>
    <col min="15" max="15" width="2.00390625" style="1" customWidth="1"/>
    <col min="16" max="16" width="2.375" style="1" customWidth="1"/>
    <col min="17" max="17" width="4.125" style="1" customWidth="1"/>
    <col min="18" max="18" width="2.125" style="1" customWidth="1"/>
    <col min="19" max="20" width="2.375" style="1" customWidth="1"/>
    <col min="21" max="21" width="2.625" style="1" customWidth="1"/>
    <col min="22" max="22" width="7.125" style="1" customWidth="1"/>
    <col min="23" max="24" width="2.875" style="1" customWidth="1"/>
    <col min="25" max="25" width="6.625" style="1" customWidth="1"/>
    <col min="26" max="16384" width="9.00390625" style="1" customWidth="1"/>
  </cols>
  <sheetData>
    <row r="1" spans="14:25" ht="13.5">
      <c r="N1" s="29" t="s">
        <v>10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2:4" ht="14.25">
      <c r="B2" s="27" t="s">
        <v>1</v>
      </c>
      <c r="C2" s="27"/>
      <c r="D2" s="27"/>
    </row>
    <row r="6" spans="6:23" ht="14.25">
      <c r="F6" s="25" t="s">
        <v>11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9" spans="2:25" ht="13.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27.75" customHeight="1">
      <c r="B10" s="19" t="s">
        <v>0</v>
      </c>
      <c r="C10" s="11"/>
      <c r="D10" s="18" t="s">
        <v>2</v>
      </c>
      <c r="E10" s="19"/>
      <c r="F10" s="11"/>
      <c r="G10" s="22" t="s">
        <v>3</v>
      </c>
      <c r="H10" s="23"/>
      <c r="I10" s="23"/>
      <c r="J10" s="23"/>
      <c r="K10" s="23"/>
      <c r="L10" s="23"/>
      <c r="M10" s="23"/>
      <c r="N10" s="24"/>
      <c r="O10" s="22" t="s">
        <v>4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ht="27.75" customHeight="1">
      <c r="B11" s="21"/>
      <c r="C11" s="12"/>
      <c r="D11" s="20"/>
      <c r="E11" s="21"/>
      <c r="F11" s="12"/>
      <c r="G11" s="22" t="s">
        <v>5</v>
      </c>
      <c r="H11" s="23"/>
      <c r="I11" s="23"/>
      <c r="J11" s="24"/>
      <c r="K11" s="22" t="s">
        <v>6</v>
      </c>
      <c r="L11" s="23"/>
      <c r="M11" s="23"/>
      <c r="N11" s="24"/>
      <c r="O11" s="22" t="s">
        <v>7</v>
      </c>
      <c r="P11" s="23"/>
      <c r="Q11" s="23"/>
      <c r="R11" s="23"/>
      <c r="S11" s="23"/>
      <c r="T11" s="24"/>
      <c r="U11" s="30" t="s">
        <v>8</v>
      </c>
      <c r="V11" s="31"/>
      <c r="W11" s="31"/>
      <c r="X11" s="31"/>
      <c r="Y11" s="31"/>
    </row>
    <row r="12" spans="2:25" ht="9" customHeight="1">
      <c r="B12" s="3"/>
      <c r="C12" s="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5.75" customHeight="1">
      <c r="B13" s="7" t="s">
        <v>12</v>
      </c>
      <c r="C13" s="8"/>
      <c r="D13" s="26">
        <v>72</v>
      </c>
      <c r="E13" s="10"/>
      <c r="F13" s="10"/>
      <c r="G13" s="9">
        <v>3357</v>
      </c>
      <c r="H13" s="9"/>
      <c r="I13" s="9"/>
      <c r="J13" s="9"/>
      <c r="K13" s="13">
        <f>+ROUND(G13/D13,0)</f>
        <v>47</v>
      </c>
      <c r="L13" s="13"/>
      <c r="M13" s="13"/>
      <c r="N13" s="13"/>
      <c r="O13" s="13">
        <v>474</v>
      </c>
      <c r="P13" s="13"/>
      <c r="Q13" s="13"/>
      <c r="R13" s="13"/>
      <c r="S13" s="13"/>
      <c r="T13" s="13"/>
      <c r="U13" s="13">
        <f>+ROUND(O13/D13,0)</f>
        <v>7</v>
      </c>
      <c r="V13" s="13"/>
      <c r="W13" s="13"/>
      <c r="X13" s="13"/>
      <c r="Y13" s="13"/>
    </row>
    <row r="14" spans="2:25" ht="15.75" customHeight="1">
      <c r="B14" s="3" t="str">
        <f>+"        "&amp;14</f>
        <v>        14</v>
      </c>
      <c r="C14" s="8"/>
      <c r="D14" s="26">
        <v>71</v>
      </c>
      <c r="E14" s="10"/>
      <c r="F14" s="10"/>
      <c r="G14" s="9">
        <v>3906</v>
      </c>
      <c r="H14" s="9"/>
      <c r="I14" s="9"/>
      <c r="J14" s="9"/>
      <c r="K14" s="13">
        <f>+ROUND(G14/D14,0)</f>
        <v>55</v>
      </c>
      <c r="L14" s="13"/>
      <c r="M14" s="13"/>
      <c r="N14" s="13"/>
      <c r="O14" s="13">
        <v>553</v>
      </c>
      <c r="P14" s="13"/>
      <c r="Q14" s="13"/>
      <c r="R14" s="13"/>
      <c r="S14" s="13"/>
      <c r="T14" s="13"/>
      <c r="U14" s="13">
        <f>+ROUND(O14/D14,0)</f>
        <v>8</v>
      </c>
      <c r="V14" s="13"/>
      <c r="W14" s="13"/>
      <c r="X14" s="13"/>
      <c r="Y14" s="13"/>
    </row>
    <row r="15" spans="2:25" ht="15.75" customHeight="1">
      <c r="B15" s="3" t="str">
        <f>+"        "&amp;15</f>
        <v>        15</v>
      </c>
      <c r="C15" s="8"/>
      <c r="D15" s="26">
        <v>71</v>
      </c>
      <c r="E15" s="10"/>
      <c r="F15" s="10"/>
      <c r="G15" s="9">
        <v>3503</v>
      </c>
      <c r="H15" s="9"/>
      <c r="I15" s="9"/>
      <c r="J15" s="9"/>
      <c r="K15" s="13">
        <f>+ROUND(G15/D15,0)</f>
        <v>49</v>
      </c>
      <c r="L15" s="13"/>
      <c r="M15" s="13"/>
      <c r="N15" s="13"/>
      <c r="O15" s="13">
        <v>466</v>
      </c>
      <c r="P15" s="13"/>
      <c r="Q15" s="13"/>
      <c r="R15" s="13"/>
      <c r="S15" s="13"/>
      <c r="T15" s="13"/>
      <c r="U15" s="13">
        <f>+ROUND(O15/D15,0)</f>
        <v>7</v>
      </c>
      <c r="V15" s="13"/>
      <c r="W15" s="13"/>
      <c r="X15" s="13"/>
      <c r="Y15" s="13"/>
    </row>
    <row r="16" spans="2:25" ht="15.75" customHeight="1">
      <c r="B16" s="3" t="str">
        <f>+"        "&amp;16</f>
        <v>        16</v>
      </c>
      <c r="C16" s="8"/>
      <c r="D16" s="26">
        <v>71</v>
      </c>
      <c r="E16" s="10"/>
      <c r="F16" s="10"/>
      <c r="G16" s="17">
        <v>3384</v>
      </c>
      <c r="H16" s="17"/>
      <c r="I16" s="17"/>
      <c r="J16" s="17"/>
      <c r="K16" s="10">
        <f>+ROUND(G16/D16,0)</f>
        <v>48</v>
      </c>
      <c r="L16" s="10"/>
      <c r="M16" s="10"/>
      <c r="N16" s="10"/>
      <c r="O16" s="10">
        <v>468</v>
      </c>
      <c r="P16" s="10"/>
      <c r="Q16" s="10"/>
      <c r="R16" s="10"/>
      <c r="S16" s="10"/>
      <c r="T16" s="10"/>
      <c r="U16" s="13">
        <f>+ROUND(O16/D16,0)</f>
        <v>7</v>
      </c>
      <c r="V16" s="13"/>
      <c r="W16" s="13"/>
      <c r="X16" s="13"/>
      <c r="Y16" s="13"/>
    </row>
    <row r="17" spans="2:25" ht="15.75" customHeight="1">
      <c r="B17" s="3" t="str">
        <f>+"        "&amp;17</f>
        <v>        17</v>
      </c>
      <c r="C17" s="8"/>
      <c r="D17" s="26">
        <v>71</v>
      </c>
      <c r="E17" s="10"/>
      <c r="F17" s="10"/>
      <c r="G17" s="17">
        <v>3948</v>
      </c>
      <c r="H17" s="17"/>
      <c r="I17" s="17"/>
      <c r="J17" s="17"/>
      <c r="K17" s="10">
        <f>+ROUND(G17/D17,0)</f>
        <v>56</v>
      </c>
      <c r="L17" s="10"/>
      <c r="M17" s="10"/>
      <c r="N17" s="10"/>
      <c r="O17" s="10">
        <v>439</v>
      </c>
      <c r="P17" s="10"/>
      <c r="Q17" s="10"/>
      <c r="R17" s="10"/>
      <c r="S17" s="10"/>
      <c r="T17" s="10"/>
      <c r="U17" s="14">
        <f>+ROUND(O17/D17,0)</f>
        <v>6</v>
      </c>
      <c r="V17" s="15"/>
      <c r="W17" s="15"/>
      <c r="X17" s="15"/>
      <c r="Y17" s="16"/>
    </row>
    <row r="18" spans="2:25" ht="9" customHeight="1">
      <c r="B18" s="2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3.5">
      <c r="B20" s="28" t="s">
        <v>9</v>
      </c>
      <c r="C20" s="28"/>
      <c r="D20" s="28"/>
      <c r="E20" s="28"/>
      <c r="F20" s="2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</sheetData>
  <mergeCells count="37">
    <mergeCell ref="G17:J17"/>
    <mergeCell ref="K17:N17"/>
    <mergeCell ref="G14:J14"/>
    <mergeCell ref="G15:J15"/>
    <mergeCell ref="G16:J16"/>
    <mergeCell ref="K14:N14"/>
    <mergeCell ref="K15:N15"/>
    <mergeCell ref="K16:N16"/>
    <mergeCell ref="O11:T11"/>
    <mergeCell ref="U11:Y11"/>
    <mergeCell ref="D13:F13"/>
    <mergeCell ref="O13:T13"/>
    <mergeCell ref="G10:N10"/>
    <mergeCell ref="U13:Y13"/>
    <mergeCell ref="N1:Y1"/>
    <mergeCell ref="K13:N13"/>
    <mergeCell ref="B20:F20"/>
    <mergeCell ref="D15:F15"/>
    <mergeCell ref="D16:F16"/>
    <mergeCell ref="G13:J13"/>
    <mergeCell ref="O17:T17"/>
    <mergeCell ref="D14:F14"/>
    <mergeCell ref="B2:D2"/>
    <mergeCell ref="D17:F17"/>
    <mergeCell ref="O14:T14"/>
    <mergeCell ref="O15:T15"/>
    <mergeCell ref="D10:F11"/>
    <mergeCell ref="G11:J11"/>
    <mergeCell ref="B10:C11"/>
    <mergeCell ref="F6:W6"/>
    <mergeCell ref="K11:N11"/>
    <mergeCell ref="O10:Y10"/>
    <mergeCell ref="U14:Y14"/>
    <mergeCell ref="U15:Y15"/>
    <mergeCell ref="U16:Y16"/>
    <mergeCell ref="U17:Y17"/>
    <mergeCell ref="O16:T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2004-03-24T00:15:03Z</cp:lastPrinted>
  <dcterms:created xsi:type="dcterms:W3CDTF">1997-01-08T22:48:59Z</dcterms:created>
  <dcterms:modified xsi:type="dcterms:W3CDTF">2007-05-02T06:30:45Z</dcterms:modified>
  <cp:category/>
  <cp:version/>
  <cp:contentType/>
  <cp:contentStatus/>
</cp:coreProperties>
</file>