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ｐ125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<sst xmlns="http://schemas.openxmlformats.org/spreadsheetml/2006/main" count="27" uniqueCount="21">
  <si>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（３）  公  害</t>
  </si>
  <si>
    <t>総数</t>
  </si>
  <si>
    <t>工場</t>
  </si>
  <si>
    <t>指定作業場</t>
  </si>
  <si>
    <t>建設作業</t>
  </si>
  <si>
    <t>一般</t>
  </si>
  <si>
    <t>年度</t>
  </si>
  <si>
    <t>ばい煙</t>
  </si>
  <si>
    <t>粉じん</t>
  </si>
  <si>
    <t>土壌汚染</t>
  </si>
  <si>
    <t>悪臭</t>
  </si>
  <si>
    <t>汚水</t>
  </si>
  <si>
    <t>騒音</t>
  </si>
  <si>
    <t>振動</t>
  </si>
  <si>
    <t>その他</t>
  </si>
  <si>
    <t>-</t>
  </si>
  <si>
    <t>資料　：生活環境部環境課（事務報告書）</t>
  </si>
  <si>
    <t>福祉・保健衛生・公害・リサイクル　　１　２　５</t>
  </si>
  <si>
    <t>平成10年度</t>
  </si>
  <si>
    <t>第 １３５ 表　　　種類別公害苦情受付件数の推移</t>
  </si>
  <si>
    <t>（平成17年度　　内容別内訳）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</si>
</sst>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4" xfId="0" applyFont="1" applyBorder="1" applyAlignment="1">
      <alignment/>
    </xf>
    <xf numFmtId="0" fontId="6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6" fillId="0" borderId="9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6"/>
  <sheetViews>
    <sheetView tabSelected="1" workbookViewId="0" topLeftCell="B1">
      <selection activeCell="B28" sqref="A28:IV45"/>
    </sheetView>
  </sheetViews>
  <sheetFormatPr defaultColWidth="9.00390625" defaultRowHeight="13.5"/>
  <cols>
    <col min="1" max="1" width="2.875" style="0" customWidth="1"/>
    <col min="2" max="2" width="2.625" style="0" customWidth="1"/>
    <col min="3" max="3" width="9.625" style="0" customWidth="1"/>
    <col min="4" max="4" width="2.375" style="0" customWidth="1"/>
    <col min="5" max="5" width="2.875" style="0" customWidth="1"/>
    <col min="6" max="6" width="3.625" style="0" customWidth="1"/>
    <col min="7" max="7" width="2.375" style="0" customWidth="1"/>
    <col min="8" max="8" width="3.375" style="0" customWidth="1"/>
    <col min="9" max="9" width="1.4921875" style="0" customWidth="1"/>
    <col min="10" max="10" width="2.00390625" style="0" customWidth="1"/>
    <col min="11" max="11" width="2.875" style="0" customWidth="1"/>
    <col min="12" max="12" width="3.75390625" style="0" customWidth="1"/>
    <col min="13" max="13" width="2.00390625" style="0" customWidth="1"/>
    <col min="14" max="14" width="3.75390625" style="0" customWidth="1"/>
    <col min="15" max="15" width="2.00390625" style="0" customWidth="1"/>
    <col min="16" max="16" width="3.75390625" style="0" customWidth="1"/>
    <col min="17" max="18" width="2.00390625" style="0" customWidth="1"/>
    <col min="19" max="19" width="3.75390625" style="0" customWidth="1"/>
    <col min="20" max="20" width="2.375" style="0" customWidth="1"/>
    <col min="21" max="21" width="3.75390625" style="0" customWidth="1"/>
    <col min="22" max="22" width="2.625" style="0" customWidth="1"/>
    <col min="23" max="23" width="3.375" style="0" customWidth="1"/>
    <col min="24" max="24" width="3.75390625" style="0" customWidth="1"/>
    <col min="25" max="25" width="2.00390625" style="0" customWidth="1"/>
    <col min="26" max="26" width="3.75390625" style="0" customWidth="1"/>
    <col min="27" max="27" width="1.4921875" style="0" customWidth="1"/>
    <col min="28" max="28" width="2.00390625" style="0" customWidth="1"/>
    <col min="29" max="29" width="3.375" style="0" customWidth="1"/>
    <col min="30" max="31" width="2.875" style="0" customWidth="1"/>
    <col min="32" max="32" width="6.50390625" style="0" customWidth="1"/>
    <col min="33" max="33" width="2.375" style="0" customWidth="1"/>
  </cols>
  <sheetData>
    <row r="1" spans="20:32" ht="13.5">
      <c r="T1" s="21" t="s">
        <v>17</v>
      </c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2:5" ht="14.25">
      <c r="B2" s="24" t="s">
        <v>0</v>
      </c>
      <c r="C2" s="24"/>
      <c r="D2" s="24"/>
      <c r="E2" s="24"/>
    </row>
    <row r="6" spans="6:26" ht="14.25">
      <c r="F6" s="25" t="s">
        <v>19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2:32" ht="13.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2:32" ht="13.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2:33" ht="27.75" customHeight="1">
      <c r="B9" s="19" t="s">
        <v>6</v>
      </c>
      <c r="C9" s="19"/>
      <c r="D9" s="27"/>
      <c r="E9" s="32" t="s">
        <v>1</v>
      </c>
      <c r="F9" s="33"/>
      <c r="G9" s="34"/>
      <c r="H9" s="26" t="s">
        <v>7</v>
      </c>
      <c r="I9" s="19"/>
      <c r="J9" s="19"/>
      <c r="K9" s="27"/>
      <c r="L9" s="26" t="s">
        <v>8</v>
      </c>
      <c r="M9" s="19"/>
      <c r="N9" s="27"/>
      <c r="O9" s="26" t="s">
        <v>9</v>
      </c>
      <c r="P9" s="19"/>
      <c r="Q9" s="19"/>
      <c r="R9" s="27"/>
      <c r="S9" s="26" t="s">
        <v>10</v>
      </c>
      <c r="T9" s="19"/>
      <c r="U9" s="27"/>
      <c r="V9" s="26" t="s">
        <v>11</v>
      </c>
      <c r="W9" s="19"/>
      <c r="X9" s="27"/>
      <c r="Y9" s="26" t="s">
        <v>12</v>
      </c>
      <c r="Z9" s="19"/>
      <c r="AA9" s="19"/>
      <c r="AB9" s="27"/>
      <c r="AC9" s="26" t="s">
        <v>13</v>
      </c>
      <c r="AD9" s="19"/>
      <c r="AE9" s="27"/>
      <c r="AF9" s="4" t="s">
        <v>14</v>
      </c>
      <c r="AG9" s="14"/>
    </row>
    <row r="10" spans="2:32" ht="9" customHeight="1">
      <c r="B10" s="5"/>
      <c r="C10" s="5"/>
      <c r="D10" s="10"/>
      <c r="E10" s="11"/>
      <c r="F10" s="11"/>
      <c r="G10" s="11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2:32" ht="15.75" customHeight="1">
      <c r="B11" s="35" t="s">
        <v>18</v>
      </c>
      <c r="C11" s="35"/>
      <c r="D11" s="20"/>
      <c r="E11" s="37">
        <f aca="true" t="shared" si="0" ref="E11:E18">SUM(H11:AF11)</f>
        <v>96</v>
      </c>
      <c r="F11" s="38"/>
      <c r="G11" s="15"/>
      <c r="H11" s="21">
        <v>40</v>
      </c>
      <c r="I11" s="21"/>
      <c r="J11" s="21"/>
      <c r="K11" s="5"/>
      <c r="L11" s="22" t="s">
        <v>15</v>
      </c>
      <c r="M11" s="22"/>
      <c r="N11" s="22"/>
      <c r="O11" s="22" t="s">
        <v>15</v>
      </c>
      <c r="P11" s="22"/>
      <c r="Q11" s="22"/>
      <c r="R11" s="22"/>
      <c r="S11" s="21">
        <v>27</v>
      </c>
      <c r="T11" s="21"/>
      <c r="U11" s="5"/>
      <c r="V11" s="22">
        <v>6</v>
      </c>
      <c r="W11" s="22"/>
      <c r="X11" s="22"/>
      <c r="Y11" s="21">
        <v>9</v>
      </c>
      <c r="Z11" s="21"/>
      <c r="AA11" s="21"/>
      <c r="AB11" s="5"/>
      <c r="AC11" s="22">
        <v>1</v>
      </c>
      <c r="AD11" s="22"/>
      <c r="AE11" s="22"/>
      <c r="AF11" s="1">
        <v>13</v>
      </c>
    </row>
    <row r="12" spans="2:32" ht="15.75" customHeight="1">
      <c r="B12" s="22" t="str">
        <f>+""&amp;11</f>
        <v>11</v>
      </c>
      <c r="C12" s="22"/>
      <c r="D12" s="31"/>
      <c r="E12" s="37">
        <f t="shared" si="0"/>
        <v>88</v>
      </c>
      <c r="F12" s="38"/>
      <c r="G12" s="15"/>
      <c r="H12" s="21">
        <v>32</v>
      </c>
      <c r="I12" s="21"/>
      <c r="J12" s="21"/>
      <c r="K12" s="5"/>
      <c r="L12" s="22" t="s">
        <v>15</v>
      </c>
      <c r="M12" s="22"/>
      <c r="N12" s="22"/>
      <c r="O12" s="22" t="s">
        <v>15</v>
      </c>
      <c r="P12" s="22"/>
      <c r="Q12" s="22"/>
      <c r="R12" s="22"/>
      <c r="S12" s="21">
        <v>26</v>
      </c>
      <c r="T12" s="21"/>
      <c r="U12" s="5"/>
      <c r="V12" s="22">
        <v>3</v>
      </c>
      <c r="W12" s="22"/>
      <c r="X12" s="22"/>
      <c r="Y12" s="21">
        <v>12</v>
      </c>
      <c r="Z12" s="21"/>
      <c r="AA12" s="21"/>
      <c r="AB12" s="5"/>
      <c r="AC12" s="22">
        <v>4</v>
      </c>
      <c r="AD12" s="22"/>
      <c r="AE12" s="22"/>
      <c r="AF12" s="1">
        <v>11</v>
      </c>
    </row>
    <row r="13" spans="2:32" ht="15.75" customHeight="1">
      <c r="B13" s="22" t="str">
        <f>+""&amp;12</f>
        <v>12</v>
      </c>
      <c r="C13" s="22"/>
      <c r="D13" s="31"/>
      <c r="E13" s="37">
        <f t="shared" si="0"/>
        <v>59</v>
      </c>
      <c r="F13" s="38"/>
      <c r="G13" s="15"/>
      <c r="H13" s="21">
        <v>24</v>
      </c>
      <c r="I13" s="21"/>
      <c r="J13" s="21"/>
      <c r="K13" s="5"/>
      <c r="L13" s="22" t="s">
        <v>15</v>
      </c>
      <c r="M13" s="22"/>
      <c r="N13" s="22"/>
      <c r="O13" s="22" t="s">
        <v>15</v>
      </c>
      <c r="P13" s="22"/>
      <c r="Q13" s="22"/>
      <c r="R13" s="22"/>
      <c r="S13" s="21">
        <v>10</v>
      </c>
      <c r="T13" s="21"/>
      <c r="U13" s="5"/>
      <c r="V13" s="22">
        <v>5</v>
      </c>
      <c r="W13" s="22"/>
      <c r="X13" s="22"/>
      <c r="Y13" s="21">
        <v>10</v>
      </c>
      <c r="Z13" s="21"/>
      <c r="AA13" s="21"/>
      <c r="AB13" s="5"/>
      <c r="AC13" s="22">
        <v>2</v>
      </c>
      <c r="AD13" s="22"/>
      <c r="AE13" s="22"/>
      <c r="AF13" s="1">
        <v>8</v>
      </c>
    </row>
    <row r="14" spans="2:32" ht="15.75" customHeight="1">
      <c r="B14" s="22" t="str">
        <f>+""&amp;13</f>
        <v>13</v>
      </c>
      <c r="C14" s="22"/>
      <c r="D14" s="31"/>
      <c r="E14" s="37">
        <f t="shared" si="0"/>
        <v>70</v>
      </c>
      <c r="F14" s="38"/>
      <c r="G14" s="15"/>
      <c r="H14" s="21">
        <v>29</v>
      </c>
      <c r="I14" s="21"/>
      <c r="J14" s="21"/>
      <c r="K14" s="5"/>
      <c r="L14" s="22">
        <v>1</v>
      </c>
      <c r="M14" s="22"/>
      <c r="N14" s="22"/>
      <c r="O14" s="22" t="s">
        <v>15</v>
      </c>
      <c r="P14" s="22"/>
      <c r="Q14" s="22"/>
      <c r="R14" s="22"/>
      <c r="S14" s="21">
        <v>5</v>
      </c>
      <c r="T14" s="21"/>
      <c r="U14" s="5"/>
      <c r="V14" s="22">
        <v>5</v>
      </c>
      <c r="W14" s="22"/>
      <c r="X14" s="22"/>
      <c r="Y14" s="21">
        <v>13</v>
      </c>
      <c r="Z14" s="21"/>
      <c r="AA14" s="21"/>
      <c r="AB14" s="5"/>
      <c r="AC14" s="22">
        <v>3</v>
      </c>
      <c r="AD14" s="22"/>
      <c r="AE14" s="22"/>
      <c r="AF14" s="8">
        <v>14</v>
      </c>
    </row>
    <row r="15" spans="2:32" ht="15.75" customHeight="1">
      <c r="B15" s="22" t="str">
        <f>+""&amp;14</f>
        <v>14</v>
      </c>
      <c r="C15" s="22"/>
      <c r="D15" s="31"/>
      <c r="E15" s="37">
        <f t="shared" si="0"/>
        <v>68</v>
      </c>
      <c r="F15" s="38"/>
      <c r="G15" s="15"/>
      <c r="H15" s="21">
        <v>24</v>
      </c>
      <c r="I15" s="21"/>
      <c r="J15" s="21"/>
      <c r="K15" s="5"/>
      <c r="L15" s="22">
        <v>1</v>
      </c>
      <c r="M15" s="22"/>
      <c r="N15" s="22"/>
      <c r="O15" s="22">
        <f>SUM(O18:R21)</f>
        <v>0</v>
      </c>
      <c r="P15" s="22"/>
      <c r="Q15" s="22"/>
      <c r="R15" s="22"/>
      <c r="S15" s="21">
        <v>9</v>
      </c>
      <c r="T15" s="21"/>
      <c r="U15" s="5"/>
      <c r="V15" s="22">
        <v>3</v>
      </c>
      <c r="W15" s="22"/>
      <c r="X15" s="22"/>
      <c r="Y15" s="21">
        <v>12</v>
      </c>
      <c r="Z15" s="21"/>
      <c r="AA15" s="21"/>
      <c r="AB15" s="5"/>
      <c r="AC15" s="22">
        <v>1</v>
      </c>
      <c r="AD15" s="22"/>
      <c r="AE15" s="22"/>
      <c r="AF15" s="8">
        <v>18</v>
      </c>
    </row>
    <row r="16" spans="2:32" ht="15.75" customHeight="1">
      <c r="B16" s="22" t="str">
        <f>+""&amp;15</f>
        <v>15</v>
      </c>
      <c r="C16" s="22"/>
      <c r="D16" s="31"/>
      <c r="E16" s="37">
        <f t="shared" si="0"/>
        <v>83</v>
      </c>
      <c r="F16" s="38"/>
      <c r="G16" s="15"/>
      <c r="H16" s="21">
        <v>14</v>
      </c>
      <c r="I16" s="21"/>
      <c r="J16" s="21"/>
      <c r="K16" s="9"/>
      <c r="L16" s="22">
        <v>2</v>
      </c>
      <c r="M16" s="22"/>
      <c r="N16" s="22"/>
      <c r="O16" s="22">
        <f>SUM(O19:R22)</f>
        <v>0</v>
      </c>
      <c r="P16" s="22"/>
      <c r="Q16" s="22"/>
      <c r="R16" s="22"/>
      <c r="S16" s="21">
        <v>20</v>
      </c>
      <c r="T16" s="21"/>
      <c r="U16" s="9"/>
      <c r="V16" s="22">
        <v>10</v>
      </c>
      <c r="W16" s="22"/>
      <c r="X16" s="22"/>
      <c r="Y16" s="21">
        <v>14</v>
      </c>
      <c r="Z16" s="21"/>
      <c r="AA16" s="21"/>
      <c r="AB16" s="9"/>
      <c r="AC16" s="22">
        <v>2</v>
      </c>
      <c r="AD16" s="22"/>
      <c r="AE16" s="22"/>
      <c r="AF16" s="8">
        <v>21</v>
      </c>
    </row>
    <row r="17" spans="2:32" ht="15.75" customHeight="1">
      <c r="B17" s="30" t="str">
        <f>+""&amp;16</f>
        <v>16</v>
      </c>
      <c r="C17" s="30"/>
      <c r="D17" s="31"/>
      <c r="E17" s="37">
        <f t="shared" si="0"/>
        <v>134</v>
      </c>
      <c r="F17" s="38"/>
      <c r="G17" s="15"/>
      <c r="H17" s="23">
        <v>39</v>
      </c>
      <c r="I17" s="23"/>
      <c r="J17" s="23"/>
      <c r="K17" s="9"/>
      <c r="L17" s="29">
        <v>2</v>
      </c>
      <c r="M17" s="29"/>
      <c r="N17" s="29"/>
      <c r="O17" s="29">
        <v>0</v>
      </c>
      <c r="P17" s="29"/>
      <c r="Q17" s="29"/>
      <c r="R17" s="29"/>
      <c r="S17" s="23">
        <v>48</v>
      </c>
      <c r="T17" s="23"/>
      <c r="U17" s="9"/>
      <c r="V17" s="29">
        <v>6</v>
      </c>
      <c r="W17" s="29"/>
      <c r="X17" s="29"/>
      <c r="Y17" s="23">
        <v>9</v>
      </c>
      <c r="Z17" s="23"/>
      <c r="AA17" s="23"/>
      <c r="AB17" s="9"/>
      <c r="AC17" s="29">
        <v>1</v>
      </c>
      <c r="AD17" s="29"/>
      <c r="AE17" s="29"/>
      <c r="AF17" s="8">
        <v>29</v>
      </c>
    </row>
    <row r="18" spans="2:33" ht="15.75" customHeight="1">
      <c r="B18" s="30" t="str">
        <f>+""&amp;17</f>
        <v>17</v>
      </c>
      <c r="C18" s="30"/>
      <c r="D18" s="31"/>
      <c r="E18" s="37">
        <f t="shared" si="0"/>
        <v>93</v>
      </c>
      <c r="F18" s="38"/>
      <c r="G18" s="16"/>
      <c r="H18" s="23">
        <v>19</v>
      </c>
      <c r="I18" s="23"/>
      <c r="J18" s="23"/>
      <c r="K18" s="9"/>
      <c r="L18" s="29">
        <v>2</v>
      </c>
      <c r="M18" s="29"/>
      <c r="N18" s="29"/>
      <c r="O18" s="29">
        <v>0</v>
      </c>
      <c r="P18" s="29"/>
      <c r="Q18" s="29"/>
      <c r="R18" s="29"/>
      <c r="S18" s="23">
        <v>21</v>
      </c>
      <c r="T18" s="23"/>
      <c r="U18" s="9"/>
      <c r="V18" s="29">
        <v>11</v>
      </c>
      <c r="W18" s="29"/>
      <c r="X18" s="29"/>
      <c r="Y18" s="23">
        <v>12</v>
      </c>
      <c r="Z18" s="23"/>
      <c r="AA18" s="23"/>
      <c r="AB18" s="9"/>
      <c r="AC18" s="29">
        <v>6</v>
      </c>
      <c r="AD18" s="29"/>
      <c r="AE18" s="29"/>
      <c r="AF18" s="8">
        <v>22</v>
      </c>
      <c r="AG18" s="17"/>
    </row>
    <row r="19" spans="2:33" ht="15.75" customHeight="1">
      <c r="B19" s="5"/>
      <c r="C19" s="5"/>
      <c r="D19" s="12"/>
      <c r="E19" s="37"/>
      <c r="F19" s="38"/>
      <c r="G19" s="15"/>
      <c r="H19" s="23"/>
      <c r="I19" s="23"/>
      <c r="J19" s="23"/>
      <c r="K19" s="9"/>
      <c r="L19" s="29"/>
      <c r="M19" s="29"/>
      <c r="N19" s="29"/>
      <c r="O19" s="9"/>
      <c r="P19" s="9"/>
      <c r="Q19" s="9"/>
      <c r="R19" s="9"/>
      <c r="S19" s="23"/>
      <c r="T19" s="23"/>
      <c r="U19" s="9"/>
      <c r="V19" s="29"/>
      <c r="W19" s="29"/>
      <c r="X19" s="29"/>
      <c r="Y19" s="23"/>
      <c r="Z19" s="23"/>
      <c r="AA19" s="23"/>
      <c r="AB19" s="9"/>
      <c r="AC19" s="29"/>
      <c r="AD19" s="29"/>
      <c r="AE19" s="29"/>
      <c r="AF19" s="13"/>
      <c r="AG19" s="17"/>
    </row>
    <row r="20" spans="2:33" ht="15.75" customHeight="1">
      <c r="B20" s="5"/>
      <c r="C20" s="5"/>
      <c r="D20" s="12"/>
      <c r="E20" s="37"/>
      <c r="F20" s="38"/>
      <c r="G20" s="15"/>
      <c r="H20" s="23"/>
      <c r="I20" s="23"/>
      <c r="J20" s="23"/>
      <c r="K20" s="9"/>
      <c r="L20" s="41" t="s">
        <v>20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23"/>
      <c r="Z20" s="23"/>
      <c r="AA20" s="23"/>
      <c r="AB20" s="9"/>
      <c r="AC20" s="29"/>
      <c r="AD20" s="29"/>
      <c r="AE20" s="29"/>
      <c r="AF20" s="13"/>
      <c r="AG20" s="17"/>
    </row>
    <row r="21" spans="2:33" ht="15.75" customHeight="1">
      <c r="B21" s="36" t="s">
        <v>2</v>
      </c>
      <c r="C21" s="36"/>
      <c r="D21" s="12"/>
      <c r="E21" s="39">
        <f>SUM(H21:AF21)</f>
        <v>1</v>
      </c>
      <c r="F21" s="40"/>
      <c r="G21" s="16"/>
      <c r="H21" s="23"/>
      <c r="I21" s="23"/>
      <c r="J21" s="23"/>
      <c r="K21" s="9"/>
      <c r="L21" s="29"/>
      <c r="M21" s="29"/>
      <c r="N21" s="29"/>
      <c r="O21" s="29"/>
      <c r="P21" s="29"/>
      <c r="Q21" s="29"/>
      <c r="R21" s="29"/>
      <c r="S21" s="23"/>
      <c r="T21" s="23"/>
      <c r="U21" s="9"/>
      <c r="V21" s="29"/>
      <c r="W21" s="29"/>
      <c r="X21" s="29"/>
      <c r="Y21" s="23">
        <v>1</v>
      </c>
      <c r="Z21" s="23"/>
      <c r="AA21" s="23"/>
      <c r="AB21" s="9"/>
      <c r="AC21" s="29"/>
      <c r="AD21" s="29"/>
      <c r="AE21" s="29"/>
      <c r="AF21" s="13"/>
      <c r="AG21" s="17"/>
    </row>
    <row r="22" spans="2:33" ht="15.75" customHeight="1">
      <c r="B22" s="36" t="s">
        <v>3</v>
      </c>
      <c r="C22" s="36"/>
      <c r="D22" s="12"/>
      <c r="E22" s="39">
        <f>SUM(H22:AF22)</f>
        <v>0</v>
      </c>
      <c r="F22" s="40"/>
      <c r="G22" s="16"/>
      <c r="H22" s="23"/>
      <c r="I22" s="23"/>
      <c r="J22" s="23"/>
      <c r="K22" s="9"/>
      <c r="L22" s="29"/>
      <c r="M22" s="29"/>
      <c r="N22" s="29"/>
      <c r="O22" s="29"/>
      <c r="P22" s="29"/>
      <c r="Q22" s="29"/>
      <c r="R22" s="29"/>
      <c r="S22" s="23"/>
      <c r="T22" s="23"/>
      <c r="U22" s="9"/>
      <c r="V22" s="29"/>
      <c r="W22" s="29"/>
      <c r="X22" s="29"/>
      <c r="Y22" s="23"/>
      <c r="Z22" s="23"/>
      <c r="AA22" s="23"/>
      <c r="AB22" s="9"/>
      <c r="AC22" s="29"/>
      <c r="AD22" s="29"/>
      <c r="AE22" s="29"/>
      <c r="AF22" s="13"/>
      <c r="AG22" s="17"/>
    </row>
    <row r="23" spans="2:33" ht="15.75" customHeight="1">
      <c r="B23" s="36" t="s">
        <v>4</v>
      </c>
      <c r="C23" s="36"/>
      <c r="D23" s="12"/>
      <c r="E23" s="39">
        <f>SUM(H23:AF23)</f>
        <v>4</v>
      </c>
      <c r="F23" s="40"/>
      <c r="G23" s="16"/>
      <c r="H23" s="23"/>
      <c r="I23" s="23"/>
      <c r="J23" s="23"/>
      <c r="K23" s="9"/>
      <c r="L23" s="29"/>
      <c r="M23" s="29"/>
      <c r="N23" s="29"/>
      <c r="O23" s="29"/>
      <c r="P23" s="29"/>
      <c r="Q23" s="29"/>
      <c r="R23" s="29"/>
      <c r="S23" s="23"/>
      <c r="T23" s="23"/>
      <c r="U23" s="9"/>
      <c r="V23" s="29"/>
      <c r="W23" s="29"/>
      <c r="X23" s="29"/>
      <c r="Y23" s="23">
        <v>4</v>
      </c>
      <c r="Z23" s="23"/>
      <c r="AA23" s="23"/>
      <c r="AB23" s="9"/>
      <c r="AC23" s="29"/>
      <c r="AD23" s="29"/>
      <c r="AE23" s="29"/>
      <c r="AF23" s="13"/>
      <c r="AG23" s="17"/>
    </row>
    <row r="24" spans="2:33" ht="15.75" customHeight="1">
      <c r="B24" s="36" t="s">
        <v>5</v>
      </c>
      <c r="C24" s="36"/>
      <c r="D24" s="12"/>
      <c r="E24" s="39">
        <f>SUM(H24:AF24)</f>
        <v>88</v>
      </c>
      <c r="F24" s="40"/>
      <c r="G24" s="16"/>
      <c r="H24" s="23">
        <v>19</v>
      </c>
      <c r="I24" s="23"/>
      <c r="J24" s="23"/>
      <c r="K24" s="9"/>
      <c r="L24" s="29">
        <v>2</v>
      </c>
      <c r="M24" s="29"/>
      <c r="N24" s="29"/>
      <c r="O24" s="29">
        <v>0</v>
      </c>
      <c r="P24" s="29"/>
      <c r="Q24" s="29"/>
      <c r="R24" s="29"/>
      <c r="S24" s="23">
        <v>21</v>
      </c>
      <c r="T24" s="23"/>
      <c r="U24" s="9"/>
      <c r="V24" s="29">
        <v>11</v>
      </c>
      <c r="W24" s="29"/>
      <c r="X24" s="29"/>
      <c r="Y24" s="23">
        <v>7</v>
      </c>
      <c r="Z24" s="23"/>
      <c r="AA24" s="23"/>
      <c r="AB24" s="9"/>
      <c r="AC24" s="29">
        <v>6</v>
      </c>
      <c r="AD24" s="29"/>
      <c r="AE24" s="29"/>
      <c r="AF24" s="13">
        <v>22</v>
      </c>
      <c r="AG24" s="17"/>
    </row>
    <row r="25" spans="2:33" ht="9" customHeight="1">
      <c r="B25" s="6"/>
      <c r="C25" s="6"/>
      <c r="D25" s="7"/>
      <c r="E25" s="6"/>
      <c r="F25" s="6"/>
      <c r="G25" s="6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7"/>
    </row>
    <row r="26" spans="2:32" ht="17.25" customHeight="1">
      <c r="B26" s="28" t="s">
        <v>16</v>
      </c>
      <c r="C26" s="28"/>
      <c r="D26" s="28"/>
      <c r="E26" s="28"/>
      <c r="F26" s="28"/>
      <c r="G26" s="28"/>
      <c r="H26" s="42"/>
      <c r="I26" s="42"/>
      <c r="J26" s="42"/>
      <c r="K26" s="42"/>
      <c r="L26" s="42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</sheetData>
  <mergeCells count="133">
    <mergeCell ref="B26:L26"/>
    <mergeCell ref="O23:R23"/>
    <mergeCell ref="O24:R24"/>
    <mergeCell ref="L22:N22"/>
    <mergeCell ref="L23:N23"/>
    <mergeCell ref="H24:J24"/>
    <mergeCell ref="L24:N24"/>
    <mergeCell ref="H20:J20"/>
    <mergeCell ref="H21:J21"/>
    <mergeCell ref="H22:J22"/>
    <mergeCell ref="H23:J23"/>
    <mergeCell ref="O21:R21"/>
    <mergeCell ref="E21:F21"/>
    <mergeCell ref="E22:F22"/>
    <mergeCell ref="E23:F23"/>
    <mergeCell ref="O15:R15"/>
    <mergeCell ref="O16:R16"/>
    <mergeCell ref="O17:R17"/>
    <mergeCell ref="O18:R18"/>
    <mergeCell ref="L13:N13"/>
    <mergeCell ref="O12:R12"/>
    <mergeCell ref="O13:R13"/>
    <mergeCell ref="O14:R14"/>
    <mergeCell ref="AC18:AE18"/>
    <mergeCell ref="AC19:AE19"/>
    <mergeCell ref="AC20:AE20"/>
    <mergeCell ref="AC21:AE21"/>
    <mergeCell ref="AC11:AE11"/>
    <mergeCell ref="AC12:AE12"/>
    <mergeCell ref="AC13:AE13"/>
    <mergeCell ref="AC14:AE14"/>
    <mergeCell ref="S23:T23"/>
    <mergeCell ref="S24:T24"/>
    <mergeCell ref="V11:X11"/>
    <mergeCell ref="V12:X12"/>
    <mergeCell ref="V13:X13"/>
    <mergeCell ref="V14:X14"/>
    <mergeCell ref="V15:X15"/>
    <mergeCell ref="V16:X16"/>
    <mergeCell ref="V17:X17"/>
    <mergeCell ref="V22:X22"/>
    <mergeCell ref="S22:T22"/>
    <mergeCell ref="O22:R22"/>
    <mergeCell ref="L21:N21"/>
    <mergeCell ref="S18:T18"/>
    <mergeCell ref="S19:T19"/>
    <mergeCell ref="S21:T21"/>
    <mergeCell ref="L20:X20"/>
    <mergeCell ref="V18:X18"/>
    <mergeCell ref="V19:X19"/>
    <mergeCell ref="V21:X21"/>
    <mergeCell ref="S17:T17"/>
    <mergeCell ref="L17:N17"/>
    <mergeCell ref="L18:N18"/>
    <mergeCell ref="L19:N19"/>
    <mergeCell ref="H18:J18"/>
    <mergeCell ref="H16:J16"/>
    <mergeCell ref="H17:J17"/>
    <mergeCell ref="H15:J15"/>
    <mergeCell ref="H19:J19"/>
    <mergeCell ref="E17:F17"/>
    <mergeCell ref="E18:F18"/>
    <mergeCell ref="B24:C24"/>
    <mergeCell ref="B21:C21"/>
    <mergeCell ref="B22:C22"/>
    <mergeCell ref="B17:D17"/>
    <mergeCell ref="E20:F20"/>
    <mergeCell ref="E19:F19"/>
    <mergeCell ref="E24:F24"/>
    <mergeCell ref="B23:C23"/>
    <mergeCell ref="O11:R11"/>
    <mergeCell ref="B18:D18"/>
    <mergeCell ref="E11:F11"/>
    <mergeCell ref="E12:F12"/>
    <mergeCell ref="E13:F13"/>
    <mergeCell ref="E14:F14"/>
    <mergeCell ref="E15:F15"/>
    <mergeCell ref="B13:D13"/>
    <mergeCell ref="E16:F16"/>
    <mergeCell ref="E9:G9"/>
    <mergeCell ref="B12:D12"/>
    <mergeCell ref="F6:Z6"/>
    <mergeCell ref="B11:D11"/>
    <mergeCell ref="H9:K9"/>
    <mergeCell ref="L9:N9"/>
    <mergeCell ref="O9:R9"/>
    <mergeCell ref="S9:U9"/>
    <mergeCell ref="H11:J11"/>
    <mergeCell ref="L12:N12"/>
    <mergeCell ref="L11:N11"/>
    <mergeCell ref="B14:D14"/>
    <mergeCell ref="B15:D15"/>
    <mergeCell ref="B16:D16"/>
    <mergeCell ref="H12:J12"/>
    <mergeCell ref="H13:J13"/>
    <mergeCell ref="H14:J14"/>
    <mergeCell ref="L14:N14"/>
    <mergeCell ref="L15:N15"/>
    <mergeCell ref="L16:N16"/>
    <mergeCell ref="V9:X9"/>
    <mergeCell ref="Y9:AB9"/>
    <mergeCell ref="AC9:AE9"/>
    <mergeCell ref="B9:D9"/>
    <mergeCell ref="S11:T11"/>
    <mergeCell ref="V23:X23"/>
    <mergeCell ref="V24:X24"/>
    <mergeCell ref="S12:T12"/>
    <mergeCell ref="S13:T13"/>
    <mergeCell ref="S14:T14"/>
    <mergeCell ref="S15:T15"/>
    <mergeCell ref="S16:T16"/>
    <mergeCell ref="AC15:AE15"/>
    <mergeCell ref="AC16:AE16"/>
    <mergeCell ref="AC23:AE23"/>
    <mergeCell ref="AC24:AE24"/>
    <mergeCell ref="Y23:AA23"/>
    <mergeCell ref="Y24:AA24"/>
    <mergeCell ref="AC17:AE17"/>
    <mergeCell ref="Y19:AA19"/>
    <mergeCell ref="Y20:AA20"/>
    <mergeCell ref="Y21:AA21"/>
    <mergeCell ref="Y22:AA22"/>
    <mergeCell ref="AC22:AE22"/>
    <mergeCell ref="B2:E2"/>
    <mergeCell ref="T1:AF1"/>
    <mergeCell ref="Y15:AA15"/>
    <mergeCell ref="Y16:AA16"/>
    <mergeCell ref="Y17:AA17"/>
    <mergeCell ref="Y18:AA18"/>
    <mergeCell ref="Y11:AA11"/>
    <mergeCell ref="Y12:AA12"/>
    <mergeCell ref="Y13:AA13"/>
    <mergeCell ref="Y14:AA14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2004-03-24T00:17:17Z</cp:lastPrinted>
  <dcterms:created xsi:type="dcterms:W3CDTF">1997-01-08T22:48:59Z</dcterms:created>
  <dcterms:modified xsi:type="dcterms:W3CDTF">2007-05-02T06:38:55Z</dcterms:modified>
  <cp:category/>
  <cp:version/>
  <cp:contentType/>
  <cp:contentStatus/>
</cp:coreProperties>
</file>