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2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<sst xmlns="http://schemas.openxmlformats.org/spreadsheetml/2006/main" count="14" uniqueCount="14">
  <si>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（１）　建　  設</t>
  </si>
  <si>
    <t>単位　：　面積㎡、率％</t>
  </si>
  <si>
    <t>（各年4月1日現在）</t>
  </si>
  <si>
    <t>年次</t>
  </si>
  <si>
    <t>道路面積</t>
  </si>
  <si>
    <t>道路率</t>
  </si>
  <si>
    <t>舗装面積</t>
  </si>
  <si>
    <t>舗装率</t>
  </si>
  <si>
    <t>資料　：　都市建設部管理課</t>
  </si>
  <si>
    <t>注）（１）道路率は、市総面積（１７．９７ｋ㎡）に対する道路面積の割合である。</t>
  </si>
  <si>
    <t>　　　　（２）舗装率は、道路面積に対する舗装面積の割合である。</t>
  </si>
  <si>
    <t>建設・家屋・ガス・水道　　１　２　９</t>
  </si>
  <si>
    <t>第１３９表　　　　市道の道路率及び舗装率</t>
  </si>
  <si>
    <t>平成14年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</si>
</sst>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8" fontId="4" fillId="0" borderId="7" xfId="17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18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8" xfId="0" applyFont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workbookViewId="0" topLeftCell="A1">
      <selection activeCell="A22" sqref="A22:IV49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1" spans="6:16" ht="13.5">
      <c r="F1" s="2"/>
      <c r="J1" s="18" t="s">
        <v>11</v>
      </c>
      <c r="K1" s="18"/>
      <c r="L1" s="18"/>
      <c r="M1" s="18"/>
      <c r="N1" s="18"/>
      <c r="O1" s="18"/>
      <c r="P1" s="18"/>
    </row>
    <row r="3" spans="2:3" ht="14.25">
      <c r="B3" s="22" t="s">
        <v>0</v>
      </c>
      <c r="C3" s="22"/>
    </row>
    <row r="5" spans="3:12" ht="14.25">
      <c r="C5" s="24" t="s">
        <v>12</v>
      </c>
      <c r="D5" s="24"/>
      <c r="E5" s="24"/>
      <c r="F5" s="24"/>
      <c r="G5" s="24"/>
      <c r="H5" s="24"/>
      <c r="I5" s="24"/>
      <c r="J5" s="24"/>
      <c r="K5" s="24"/>
      <c r="L5" s="24"/>
    </row>
    <row r="7" spans="2:14" ht="13.5">
      <c r="B7" s="16" t="s">
        <v>1</v>
      </c>
      <c r="C7" s="16"/>
      <c r="D7" s="16"/>
      <c r="E7" s="3"/>
      <c r="F7" s="3"/>
      <c r="G7" s="3"/>
      <c r="H7" s="3"/>
      <c r="I7" s="3"/>
      <c r="J7" s="3"/>
      <c r="K7" s="21" t="s">
        <v>2</v>
      </c>
      <c r="L7" s="21"/>
      <c r="M7" s="21"/>
      <c r="N7" s="21"/>
    </row>
    <row r="8" spans="2:14" ht="31.5" customHeight="1">
      <c r="B8" s="1" t="s">
        <v>3</v>
      </c>
      <c r="C8" s="13" t="s">
        <v>4</v>
      </c>
      <c r="D8" s="13"/>
      <c r="E8" s="13"/>
      <c r="F8" s="30" t="s">
        <v>5</v>
      </c>
      <c r="G8" s="13"/>
      <c r="H8" s="14"/>
      <c r="I8" s="13" t="s">
        <v>6</v>
      </c>
      <c r="J8" s="13"/>
      <c r="K8" s="14"/>
      <c r="L8" s="30" t="s">
        <v>7</v>
      </c>
      <c r="M8" s="13"/>
      <c r="N8" s="13"/>
    </row>
    <row r="9" spans="2:13" ht="9" customHeight="1">
      <c r="B9" s="5"/>
      <c r="C9" s="25"/>
      <c r="D9" s="25"/>
      <c r="E9" s="25"/>
      <c r="F9" s="2"/>
      <c r="G9" s="2"/>
      <c r="H9" s="2"/>
      <c r="I9" s="2"/>
      <c r="J9" s="2"/>
      <c r="K9" s="2"/>
      <c r="L9" s="2"/>
      <c r="M9" s="2"/>
    </row>
    <row r="10" spans="2:14" ht="15.75" customHeight="1">
      <c r="B10" s="6" t="s">
        <v>13</v>
      </c>
      <c r="C10" s="26">
        <v>1281819</v>
      </c>
      <c r="D10" s="27"/>
      <c r="E10" s="27"/>
      <c r="F10" s="23">
        <f>+ROUND(C10/17970000*100,2)</f>
        <v>7.13</v>
      </c>
      <c r="G10" s="23"/>
      <c r="H10" s="23"/>
      <c r="I10" s="28">
        <v>1006172</v>
      </c>
      <c r="J10" s="28"/>
      <c r="K10" s="8"/>
      <c r="L10" s="23">
        <f>+ROUND(I10/C10*100,2)</f>
        <v>78.5</v>
      </c>
      <c r="M10" s="23"/>
      <c r="N10" s="23"/>
    </row>
    <row r="11" spans="2:14" ht="15.75" customHeight="1">
      <c r="B11" s="5" t="str">
        <f>+"             "&amp;15</f>
        <v>             15</v>
      </c>
      <c r="C11" s="26">
        <v>1305777</v>
      </c>
      <c r="D11" s="27"/>
      <c r="E11" s="27"/>
      <c r="F11" s="23">
        <f>+ROUND(C11/17970000*100,2)</f>
        <v>7.27</v>
      </c>
      <c r="G11" s="23"/>
      <c r="H11" s="23"/>
      <c r="I11" s="28">
        <v>1027998</v>
      </c>
      <c r="J11" s="28"/>
      <c r="K11" s="8"/>
      <c r="L11" s="23">
        <f>+ROUND(I11/C11*100,2)</f>
        <v>78.73</v>
      </c>
      <c r="M11" s="23"/>
      <c r="N11" s="23"/>
    </row>
    <row r="12" spans="2:14" ht="15.75" customHeight="1">
      <c r="B12" s="5" t="str">
        <f>+"             "&amp;16</f>
        <v>             16</v>
      </c>
      <c r="C12" s="20">
        <v>1322714</v>
      </c>
      <c r="D12" s="17"/>
      <c r="E12" s="17"/>
      <c r="F12" s="23">
        <f>+ROUND(C12/17970000*100,2)</f>
        <v>7.36</v>
      </c>
      <c r="G12" s="23"/>
      <c r="H12" s="23"/>
      <c r="I12" s="28">
        <v>1044857</v>
      </c>
      <c r="J12" s="28"/>
      <c r="K12" s="7"/>
      <c r="L12" s="23">
        <f>+ROUND(I12/C12*100,2)</f>
        <v>78.99</v>
      </c>
      <c r="M12" s="23"/>
      <c r="N12" s="23"/>
    </row>
    <row r="13" spans="2:14" ht="15.75" customHeight="1">
      <c r="B13" s="5" t="str">
        <f>+"             "&amp;17</f>
        <v>             17</v>
      </c>
      <c r="C13" s="20">
        <v>1332622</v>
      </c>
      <c r="D13" s="17"/>
      <c r="E13" s="17"/>
      <c r="F13" s="31">
        <f>+ROUND(C13/17970000*100,2)</f>
        <v>7.42</v>
      </c>
      <c r="G13" s="31"/>
      <c r="H13" s="31"/>
      <c r="I13" s="29">
        <v>1056707</v>
      </c>
      <c r="J13" s="29"/>
      <c r="K13" s="7"/>
      <c r="L13" s="31">
        <f>+ROUND(I13/C13*100,2)</f>
        <v>79.3</v>
      </c>
      <c r="M13" s="31"/>
      <c r="N13" s="31"/>
    </row>
    <row r="14" spans="2:14" ht="15.75" customHeight="1">
      <c r="B14" s="5" t="str">
        <f>+"             "&amp;18</f>
        <v>             18</v>
      </c>
      <c r="C14" s="20">
        <v>1320348</v>
      </c>
      <c r="D14" s="17"/>
      <c r="E14" s="17"/>
      <c r="F14" s="31">
        <f>+ROUND(C14/17970000*100,2)</f>
        <v>7.35</v>
      </c>
      <c r="G14" s="31"/>
      <c r="H14" s="31"/>
      <c r="I14" s="29">
        <v>1126095</v>
      </c>
      <c r="J14" s="29"/>
      <c r="K14" s="7"/>
      <c r="L14" s="31">
        <f>+ROUND(I14/C14*100,2)</f>
        <v>85.29</v>
      </c>
      <c r="M14" s="31"/>
      <c r="N14" s="31"/>
    </row>
    <row r="15" spans="2:14" ht="9" customHeight="1">
      <c r="B15" s="4"/>
      <c r="C15" s="32"/>
      <c r="D15" s="33"/>
      <c r="E15" s="33"/>
      <c r="F15" s="9"/>
      <c r="G15" s="10"/>
      <c r="H15" s="10"/>
      <c r="I15" s="10"/>
      <c r="J15" s="9"/>
      <c r="K15" s="9"/>
      <c r="L15" s="9"/>
      <c r="M15" s="9"/>
      <c r="N15" s="11"/>
    </row>
    <row r="16" spans="2:13" ht="13.5">
      <c r="B16" s="15" t="s">
        <v>8</v>
      </c>
      <c r="C16" s="15"/>
      <c r="D16" s="15"/>
      <c r="E16" s="15"/>
      <c r="F16" s="2"/>
      <c r="G16" s="2"/>
      <c r="H16" s="2"/>
      <c r="I16" s="2"/>
      <c r="J16" s="2"/>
      <c r="K16" s="2"/>
      <c r="L16" s="2"/>
      <c r="M16" s="2"/>
    </row>
    <row r="17" spans="2:13" ht="13.5">
      <c r="B17" s="19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2"/>
      <c r="M17" s="2"/>
    </row>
    <row r="18" spans="2:13" ht="13.5">
      <c r="B18" s="12" t="s">
        <v>10</v>
      </c>
      <c r="C18" s="12"/>
      <c r="D18" s="12"/>
      <c r="E18" s="12"/>
      <c r="F18" s="12"/>
      <c r="G18" s="12"/>
      <c r="H18" s="12"/>
      <c r="I18" s="12"/>
      <c r="J18" s="12"/>
      <c r="K18" s="2"/>
      <c r="L18" s="2"/>
      <c r="M18" s="2"/>
    </row>
  </sheetData>
  <mergeCells count="34">
    <mergeCell ref="I14:J14"/>
    <mergeCell ref="F14:H14"/>
    <mergeCell ref="L14:N14"/>
    <mergeCell ref="C15:E15"/>
    <mergeCell ref="I12:J12"/>
    <mergeCell ref="I13:J13"/>
    <mergeCell ref="F8:H8"/>
    <mergeCell ref="L8:N8"/>
    <mergeCell ref="F12:H12"/>
    <mergeCell ref="F13:H13"/>
    <mergeCell ref="L12:N12"/>
    <mergeCell ref="L13:N13"/>
    <mergeCell ref="C10:E10"/>
    <mergeCell ref="C11:E11"/>
    <mergeCell ref="I10:J10"/>
    <mergeCell ref="I11:J11"/>
    <mergeCell ref="K7:N7"/>
    <mergeCell ref="B3:C3"/>
    <mergeCell ref="B7:D7"/>
    <mergeCell ref="F10:H10"/>
    <mergeCell ref="F11:H11"/>
    <mergeCell ref="C5:L5"/>
    <mergeCell ref="L10:N10"/>
    <mergeCell ref="L11:N11"/>
    <mergeCell ref="C9:E9"/>
    <mergeCell ref="J1:P1"/>
    <mergeCell ref="B16:E16"/>
    <mergeCell ref="B17:K17"/>
    <mergeCell ref="B18:J18"/>
    <mergeCell ref="C8:E8"/>
    <mergeCell ref="I8:K8"/>
    <mergeCell ref="C14:E14"/>
    <mergeCell ref="C13:E13"/>
    <mergeCell ref="C12:E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2004-03-24T00:18:04Z</cp:lastPrinted>
  <dcterms:created xsi:type="dcterms:W3CDTF">1997-01-08T22:48:59Z</dcterms:created>
  <dcterms:modified xsi:type="dcterms:W3CDTF">2007-05-02T06:41:11Z</dcterms:modified>
  <cp:category/>
  <cp:version/>
  <cp:contentType/>
  <cp:contentStatus/>
</cp:coreProperties>
</file>