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30,13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<sst xmlns="http://schemas.openxmlformats.org/spreadsheetml/2006/main" count="30" uniqueCount="21">
  <si>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総数</t>
  </si>
  <si>
    <t>年次</t>
  </si>
  <si>
    <t>（２）　家　　屋</t>
  </si>
  <si>
    <t>の状況</t>
  </si>
  <si>
    <t>単位　：　面積　㎡</t>
  </si>
  <si>
    <t>（各年1月1日現在）</t>
  </si>
  <si>
    <t>課税対象</t>
  </si>
  <si>
    <t>家屋</t>
  </si>
  <si>
    <t>非課税家屋</t>
  </si>
  <si>
    <t>免税点未満の家屋</t>
  </si>
  <si>
    <t>木造</t>
  </si>
  <si>
    <t>非木造</t>
  </si>
  <si>
    <t>棟数</t>
  </si>
  <si>
    <t>床面積</t>
  </si>
  <si>
    <t>棟数</t>
  </si>
  <si>
    <t>床面積</t>
  </si>
  <si>
    <t>１　３　０　　建設・家屋・ガス・水道</t>
  </si>
  <si>
    <t>建設・家屋・ガス・水道　　１　３　１</t>
  </si>
  <si>
    <t>平成14年</t>
  </si>
  <si>
    <t>第１４４表　　　　家　　屋</t>
  </si>
  <si>
    <t>資料　：　企画部課税課（固定資産概要調書）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</si>
</sst>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6" fillId="0" borderId="0" xfId="17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5" fillId="0" borderId="0" xfId="0" applyFont="1" applyAlignment="1">
      <alignment horizontal="left"/>
    </xf>
    <xf numFmtId="38" fontId="4" fillId="0" borderId="0" xfId="17" applyFont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1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9" xfId="17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38" fontId="4" fillId="0" borderId="0" xfId="17" applyFont="1" applyAlignment="1">
      <alignment horizont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 horizont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6" fillId="0" borderId="0" xfId="17" applyFont="1" applyAlignment="1">
      <alignment horizontal="center"/>
    </xf>
    <xf numFmtId="0" fontId="5" fillId="0" borderId="0" xfId="0" applyFont="1" applyAlignment="1">
      <alignment horizontal="distributed"/>
    </xf>
    <xf numFmtId="38" fontId="4" fillId="0" borderId="8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left"/>
    </xf>
    <xf numFmtId="38" fontId="4" fillId="0" borderId="9" xfId="17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38" fontId="4" fillId="0" borderId="0" xfId="17" applyFont="1" applyFill="1" applyBorder="1" applyAlignment="1">
      <alignment horizontal="right"/>
    </xf>
    <xf numFmtId="38" fontId="4" fillId="0" borderId="4" xfId="17" applyFont="1" applyBorder="1" applyAlignment="1">
      <alignment horizontal="left"/>
    </xf>
    <xf numFmtId="38" fontId="4" fillId="0" borderId="3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"/>
  <sheetViews>
    <sheetView tabSelected="1" workbookViewId="0" topLeftCell="A1">
      <selection activeCell="A31" sqref="A3:IV31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2.00390625" style="0" customWidth="1"/>
    <col min="28" max="28" width="3.375" style="0" customWidth="1"/>
    <col min="29" max="29" width="5.125" style="0" customWidth="1"/>
    <col min="30" max="30" width="6.625" style="0" customWidth="1"/>
    <col min="31" max="31" width="5.125" style="0" customWidth="1"/>
    <col min="32" max="33" width="2.00390625" style="0" customWidth="1"/>
    <col min="34" max="34" width="4.50390625" style="0" customWidth="1"/>
    <col min="35" max="35" width="2.625" style="0" customWidth="1"/>
    <col min="36" max="36" width="2.00390625" style="0" customWidth="1"/>
    <col min="37" max="37" width="1.4921875" style="0" customWidth="1"/>
    <col min="38" max="38" width="2.875" style="0" customWidth="1"/>
    <col min="39" max="39" width="2.375" style="0" customWidth="1"/>
    <col min="40" max="40" width="1.4921875" style="0" customWidth="1"/>
    <col min="41" max="41" width="5.125" style="0" customWidth="1"/>
    <col min="42" max="42" width="1.4921875" style="0" customWidth="1"/>
    <col min="43" max="44" width="3.75390625" style="0" customWidth="1"/>
    <col min="45" max="45" width="2.875" style="0" customWidth="1"/>
    <col min="46" max="46" width="4.25390625" style="0" customWidth="1"/>
    <col min="47" max="47" width="5.125" style="0" customWidth="1"/>
    <col min="48" max="48" width="2.875" style="0" customWidth="1"/>
    <col min="49" max="49" width="1.4921875" style="0" customWidth="1"/>
    <col min="50" max="50" width="6.875" style="0" customWidth="1"/>
    <col min="51" max="51" width="1.4921875" style="0" customWidth="1"/>
    <col min="52" max="52" width="2.375" style="0" customWidth="1"/>
    <col min="53" max="53" width="5.125" style="0" customWidth="1"/>
    <col min="54" max="54" width="2.50390625" style="0" customWidth="1"/>
    <col min="55" max="55" width="3.75390625" style="0" customWidth="1"/>
    <col min="56" max="56" width="5.625" style="0" customWidth="1"/>
    <col min="57" max="57" width="1.875" style="0" customWidth="1"/>
  </cols>
  <sheetData>
    <row r="1" spans="1:56" ht="13.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AU1" s="22" t="s">
        <v>17</v>
      </c>
      <c r="AV1" s="22"/>
      <c r="AW1" s="22"/>
      <c r="AX1" s="22"/>
      <c r="AY1" s="22"/>
      <c r="AZ1" s="22"/>
      <c r="BA1" s="22"/>
      <c r="BB1" s="22"/>
      <c r="BC1" s="22"/>
      <c r="BD1" s="22"/>
    </row>
    <row r="3" spans="1:5" ht="14.25">
      <c r="A3" s="35"/>
      <c r="B3" s="35"/>
      <c r="C3" s="35"/>
      <c r="D3" s="35"/>
      <c r="E3" s="35"/>
    </row>
    <row r="4" spans="1:5" ht="14.25">
      <c r="A4" s="10" t="s">
        <v>2</v>
      </c>
      <c r="B4" s="10"/>
      <c r="C4" s="10"/>
      <c r="D4" s="10"/>
      <c r="E4" s="10"/>
    </row>
    <row r="5" spans="15:33" ht="14.25">
      <c r="O5" s="42" t="s">
        <v>19</v>
      </c>
      <c r="P5" s="42"/>
      <c r="Q5" s="42"/>
      <c r="R5" s="42"/>
      <c r="S5" s="42"/>
      <c r="T5" s="42"/>
      <c r="U5" s="42"/>
      <c r="V5" s="42"/>
      <c r="W5" s="42"/>
      <c r="AD5" s="24" t="s">
        <v>3</v>
      </c>
      <c r="AE5" s="24"/>
      <c r="AF5" s="24"/>
      <c r="AG5" s="24"/>
    </row>
    <row r="6" spans="1:55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6" ht="13.5">
      <c r="A7" s="39" t="s">
        <v>4</v>
      </c>
      <c r="B7" s="39"/>
      <c r="C7" s="39"/>
      <c r="D7" s="3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"/>
      <c r="AA7" s="1"/>
      <c r="AB7" s="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7" t="s">
        <v>5</v>
      </c>
      <c r="BA7" s="27"/>
      <c r="BB7" s="27"/>
      <c r="BC7" s="27"/>
      <c r="BD7" s="27"/>
    </row>
    <row r="8" spans="1:56" ht="31.5" customHeight="1">
      <c r="A8" s="28" t="s">
        <v>1</v>
      </c>
      <c r="B8" s="28"/>
      <c r="C8" s="29"/>
      <c r="D8" s="12" t="s">
        <v>0</v>
      </c>
      <c r="E8" s="13"/>
      <c r="F8" s="13"/>
      <c r="G8" s="13"/>
      <c r="H8" s="13"/>
      <c r="I8" s="13"/>
      <c r="J8" s="14"/>
      <c r="K8" s="36" t="s">
        <v>6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5"/>
      <c r="Z8" s="6"/>
      <c r="AA8" s="6"/>
      <c r="AB8" s="6"/>
      <c r="AC8" s="37" t="s">
        <v>7</v>
      </c>
      <c r="AD8" s="37"/>
      <c r="AE8" s="37"/>
      <c r="AF8" s="37"/>
      <c r="AG8" s="37"/>
      <c r="AH8" s="37"/>
      <c r="AI8" s="37"/>
      <c r="AJ8" s="37"/>
      <c r="AK8" s="37"/>
      <c r="AL8" s="40"/>
      <c r="AM8" s="45" t="s">
        <v>8</v>
      </c>
      <c r="AN8" s="28"/>
      <c r="AO8" s="28"/>
      <c r="AP8" s="28"/>
      <c r="AQ8" s="28"/>
      <c r="AR8" s="28"/>
      <c r="AS8" s="28"/>
      <c r="AT8" s="28"/>
      <c r="AU8" s="29"/>
      <c r="AV8" s="46" t="s">
        <v>9</v>
      </c>
      <c r="AW8" s="30"/>
      <c r="AX8" s="30"/>
      <c r="AY8" s="30"/>
      <c r="AZ8" s="30"/>
      <c r="BA8" s="30"/>
      <c r="BB8" s="30"/>
      <c r="BC8" s="30"/>
      <c r="BD8" s="30"/>
    </row>
    <row r="9" spans="1:56" ht="31.5" customHeight="1">
      <c r="A9" s="11"/>
      <c r="B9" s="11"/>
      <c r="C9" s="31"/>
      <c r="D9" s="15"/>
      <c r="E9" s="16"/>
      <c r="F9" s="16"/>
      <c r="G9" s="16"/>
      <c r="H9" s="16"/>
      <c r="I9" s="16"/>
      <c r="J9" s="17"/>
      <c r="K9" s="36" t="s">
        <v>0</v>
      </c>
      <c r="L9" s="37"/>
      <c r="M9" s="37"/>
      <c r="N9" s="37"/>
      <c r="O9" s="37"/>
      <c r="P9" s="37"/>
      <c r="Q9" s="37"/>
      <c r="R9" s="40"/>
      <c r="S9" s="36" t="s">
        <v>10</v>
      </c>
      <c r="T9" s="37"/>
      <c r="U9" s="37"/>
      <c r="V9" s="37"/>
      <c r="W9" s="28"/>
      <c r="X9" s="28"/>
      <c r="Y9" s="6"/>
      <c r="Z9" s="6"/>
      <c r="AA9" s="6"/>
      <c r="AB9" s="6"/>
      <c r="AC9" s="37" t="s">
        <v>11</v>
      </c>
      <c r="AD9" s="37"/>
      <c r="AE9" s="37"/>
      <c r="AF9" s="37"/>
      <c r="AG9" s="37"/>
      <c r="AH9" s="37"/>
      <c r="AI9" s="37"/>
      <c r="AJ9" s="37"/>
      <c r="AK9" s="37"/>
      <c r="AL9" s="40"/>
      <c r="AM9" s="38"/>
      <c r="AN9" s="32"/>
      <c r="AO9" s="32"/>
      <c r="AP9" s="32"/>
      <c r="AQ9" s="32"/>
      <c r="AR9" s="32"/>
      <c r="AS9" s="32"/>
      <c r="AT9" s="32"/>
      <c r="AU9" s="33"/>
      <c r="AV9" s="38"/>
      <c r="AW9" s="32"/>
      <c r="AX9" s="32"/>
      <c r="AY9" s="32"/>
      <c r="AZ9" s="32"/>
      <c r="BA9" s="32"/>
      <c r="BB9" s="32"/>
      <c r="BC9" s="32"/>
      <c r="BD9" s="32"/>
    </row>
    <row r="10" spans="1:56" ht="31.5" customHeight="1">
      <c r="A10" s="32"/>
      <c r="B10" s="32"/>
      <c r="C10" s="33"/>
      <c r="D10" s="18" t="s">
        <v>12</v>
      </c>
      <c r="E10" s="19"/>
      <c r="F10" s="20"/>
      <c r="G10" s="18" t="s">
        <v>13</v>
      </c>
      <c r="H10" s="19"/>
      <c r="I10" s="19"/>
      <c r="J10" s="20"/>
      <c r="K10" s="36" t="s">
        <v>14</v>
      </c>
      <c r="L10" s="37"/>
      <c r="M10" s="37"/>
      <c r="N10" s="37"/>
      <c r="O10" s="37"/>
      <c r="P10" s="40"/>
      <c r="Q10" s="36" t="s">
        <v>15</v>
      </c>
      <c r="R10" s="40"/>
      <c r="S10" s="36" t="s">
        <v>12</v>
      </c>
      <c r="T10" s="37"/>
      <c r="U10" s="37"/>
      <c r="V10" s="37"/>
      <c r="W10" s="36" t="s">
        <v>13</v>
      </c>
      <c r="X10" s="37"/>
      <c r="Y10" s="37"/>
      <c r="Z10" s="6"/>
      <c r="AA10" s="7"/>
      <c r="AB10" s="7"/>
      <c r="AC10" s="37" t="s">
        <v>12</v>
      </c>
      <c r="AD10" s="37"/>
      <c r="AE10" s="40"/>
      <c r="AF10" s="36" t="s">
        <v>15</v>
      </c>
      <c r="AG10" s="37"/>
      <c r="AH10" s="37"/>
      <c r="AI10" s="37"/>
      <c r="AJ10" s="37"/>
      <c r="AK10" s="37"/>
      <c r="AL10" s="40"/>
      <c r="AM10" s="36" t="s">
        <v>14</v>
      </c>
      <c r="AN10" s="37"/>
      <c r="AO10" s="37"/>
      <c r="AP10" s="37"/>
      <c r="AQ10" s="40"/>
      <c r="AR10" s="36" t="s">
        <v>15</v>
      </c>
      <c r="AS10" s="37"/>
      <c r="AT10" s="37"/>
      <c r="AU10" s="40"/>
      <c r="AV10" s="36" t="s">
        <v>14</v>
      </c>
      <c r="AW10" s="37"/>
      <c r="AX10" s="37"/>
      <c r="AY10" s="37"/>
      <c r="AZ10" s="40"/>
      <c r="BA10" s="36" t="s">
        <v>13</v>
      </c>
      <c r="BB10" s="37"/>
      <c r="BC10" s="37"/>
      <c r="BD10" s="37"/>
    </row>
    <row r="11" spans="1:55" ht="9" customHeight="1">
      <c r="A11" s="1"/>
      <c r="B11" s="1"/>
      <c r="C11" s="1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6" ht="15.75" customHeight="1">
      <c r="A12" s="11" t="s">
        <v>18</v>
      </c>
      <c r="B12" s="11"/>
      <c r="C12" s="11"/>
      <c r="D12" s="34">
        <f>+K12+AM12+AV12</f>
        <v>13797</v>
      </c>
      <c r="E12" s="34"/>
      <c r="F12" s="34"/>
      <c r="G12" s="34">
        <f>+Q12+AR12+BA12</f>
        <v>2875741</v>
      </c>
      <c r="H12" s="34"/>
      <c r="I12" s="34"/>
      <c r="J12" s="34"/>
      <c r="K12" s="23">
        <f>+S12+AC12</f>
        <v>13302</v>
      </c>
      <c r="L12" s="23"/>
      <c r="M12" s="23"/>
      <c r="N12" s="23"/>
      <c r="O12" s="23"/>
      <c r="P12" s="23"/>
      <c r="Q12" s="23">
        <f>+W12+AF12</f>
        <v>2529524</v>
      </c>
      <c r="R12" s="23"/>
      <c r="S12" s="23">
        <v>10305</v>
      </c>
      <c r="T12" s="23"/>
      <c r="U12" s="23"/>
      <c r="V12" s="23"/>
      <c r="W12" s="26">
        <v>983309</v>
      </c>
      <c r="X12" s="26"/>
      <c r="Y12" s="9"/>
      <c r="Z12" s="1"/>
      <c r="AA12" s="1"/>
      <c r="AB12" s="1"/>
      <c r="AC12" s="23">
        <v>2997</v>
      </c>
      <c r="AD12" s="23"/>
      <c r="AE12" s="23"/>
      <c r="AF12" s="23">
        <v>1546215</v>
      </c>
      <c r="AG12" s="23"/>
      <c r="AH12" s="23"/>
      <c r="AI12" s="23"/>
      <c r="AJ12" s="23"/>
      <c r="AK12" s="23"/>
      <c r="AL12" s="23"/>
      <c r="AM12" s="23">
        <v>323</v>
      </c>
      <c r="AN12" s="23"/>
      <c r="AO12" s="23"/>
      <c r="AP12" s="23"/>
      <c r="AQ12" s="23"/>
      <c r="AR12" s="23">
        <v>340843</v>
      </c>
      <c r="AS12" s="23"/>
      <c r="AT12" s="23"/>
      <c r="AU12" s="23"/>
      <c r="AV12" s="23">
        <v>172</v>
      </c>
      <c r="AW12" s="23"/>
      <c r="AX12" s="23"/>
      <c r="AY12" s="23"/>
      <c r="AZ12" s="23"/>
      <c r="BA12" s="23">
        <v>5374</v>
      </c>
      <c r="BB12" s="23"/>
      <c r="BC12" s="23"/>
      <c r="BD12" s="23"/>
    </row>
    <row r="13" spans="1:56" ht="15.75" customHeight="1">
      <c r="A13" s="23" t="str">
        <f>+"      "&amp;15</f>
        <v>      15</v>
      </c>
      <c r="B13" s="23"/>
      <c r="C13" s="23"/>
      <c r="D13" s="34">
        <f>+K13+AM13+AV13</f>
        <v>14004</v>
      </c>
      <c r="E13" s="34"/>
      <c r="F13" s="34"/>
      <c r="G13" s="34">
        <f>+Q13+AR13+BA13</f>
        <v>2924465</v>
      </c>
      <c r="H13" s="34"/>
      <c r="I13" s="34"/>
      <c r="J13" s="34"/>
      <c r="K13" s="23">
        <f>+S13+AC13</f>
        <v>13510</v>
      </c>
      <c r="L13" s="23"/>
      <c r="M13" s="23"/>
      <c r="N13" s="23"/>
      <c r="O13" s="23"/>
      <c r="P13" s="23"/>
      <c r="Q13" s="23">
        <f>+W13+AF13</f>
        <v>2573287</v>
      </c>
      <c r="R13" s="23"/>
      <c r="S13" s="23">
        <v>10395</v>
      </c>
      <c r="T13" s="23"/>
      <c r="U13" s="23"/>
      <c r="V13" s="23"/>
      <c r="W13" s="26">
        <v>1001149</v>
      </c>
      <c r="X13" s="26"/>
      <c r="Y13" s="9"/>
      <c r="Z13" s="1"/>
      <c r="AA13" s="1"/>
      <c r="AB13" s="1"/>
      <c r="AC13" s="23">
        <v>3115</v>
      </c>
      <c r="AD13" s="23"/>
      <c r="AE13" s="23"/>
      <c r="AF13" s="23">
        <v>1572138</v>
      </c>
      <c r="AG13" s="23"/>
      <c r="AH13" s="23"/>
      <c r="AI13" s="23"/>
      <c r="AJ13" s="23"/>
      <c r="AK13" s="23"/>
      <c r="AL13" s="23"/>
      <c r="AM13" s="23">
        <v>326</v>
      </c>
      <c r="AN13" s="23"/>
      <c r="AO13" s="23"/>
      <c r="AP13" s="23"/>
      <c r="AQ13" s="23"/>
      <c r="AR13" s="23">
        <v>346081</v>
      </c>
      <c r="AS13" s="23"/>
      <c r="AT13" s="23"/>
      <c r="AU13" s="23"/>
      <c r="AV13" s="23">
        <v>168</v>
      </c>
      <c r="AW13" s="23"/>
      <c r="AX13" s="23"/>
      <c r="AY13" s="23"/>
      <c r="AZ13" s="23"/>
      <c r="BA13" s="23">
        <v>5097</v>
      </c>
      <c r="BB13" s="23"/>
      <c r="BC13" s="23"/>
      <c r="BD13" s="23"/>
    </row>
    <row r="14" spans="1:56" ht="15.75" customHeight="1">
      <c r="A14" s="23" t="str">
        <f>+"      "&amp;16</f>
        <v>      16</v>
      </c>
      <c r="B14" s="23"/>
      <c r="C14" s="23"/>
      <c r="D14" s="34">
        <f>+K14+AM14+AV14</f>
        <v>14275</v>
      </c>
      <c r="E14" s="34"/>
      <c r="F14" s="34"/>
      <c r="G14" s="34">
        <f>+Q14+AR14+BA14</f>
        <v>3060714</v>
      </c>
      <c r="H14" s="34"/>
      <c r="I14" s="34"/>
      <c r="J14" s="34"/>
      <c r="K14" s="23">
        <f>+S14+AC14</f>
        <v>13769</v>
      </c>
      <c r="L14" s="23"/>
      <c r="M14" s="23"/>
      <c r="N14" s="23"/>
      <c r="O14" s="23"/>
      <c r="P14" s="23"/>
      <c r="Q14" s="23">
        <f>+W14+AF14</f>
        <v>2693717</v>
      </c>
      <c r="R14" s="23"/>
      <c r="S14" s="23">
        <v>10572</v>
      </c>
      <c r="T14" s="23"/>
      <c r="U14" s="23"/>
      <c r="V14" s="23"/>
      <c r="W14" s="26">
        <v>1029143</v>
      </c>
      <c r="X14" s="26"/>
      <c r="Y14" s="9"/>
      <c r="Z14" s="1"/>
      <c r="AA14" s="1"/>
      <c r="AB14" s="1"/>
      <c r="AC14" s="23">
        <v>3197</v>
      </c>
      <c r="AD14" s="23"/>
      <c r="AE14" s="23"/>
      <c r="AF14" s="23">
        <v>1664574</v>
      </c>
      <c r="AG14" s="23"/>
      <c r="AH14" s="23"/>
      <c r="AI14" s="23"/>
      <c r="AJ14" s="23"/>
      <c r="AK14" s="23"/>
      <c r="AL14" s="23"/>
      <c r="AM14" s="23">
        <v>344</v>
      </c>
      <c r="AN14" s="23"/>
      <c r="AO14" s="23"/>
      <c r="AP14" s="23"/>
      <c r="AQ14" s="23"/>
      <c r="AR14" s="23">
        <v>361993</v>
      </c>
      <c r="AS14" s="23"/>
      <c r="AT14" s="23"/>
      <c r="AU14" s="23"/>
      <c r="AV14" s="23">
        <v>162</v>
      </c>
      <c r="AW14" s="23"/>
      <c r="AX14" s="23"/>
      <c r="AY14" s="23"/>
      <c r="AZ14" s="23"/>
      <c r="BA14" s="23">
        <v>5004</v>
      </c>
      <c r="BB14" s="23"/>
      <c r="BC14" s="23"/>
      <c r="BD14" s="23"/>
    </row>
    <row r="15" spans="1:56" ht="15.75" customHeight="1">
      <c r="A15" s="23" t="str">
        <f>+"      "&amp;17</f>
        <v>      17</v>
      </c>
      <c r="B15" s="23"/>
      <c r="C15" s="23"/>
      <c r="D15" s="34">
        <f>+K15+AM15+AV15</f>
        <v>14742</v>
      </c>
      <c r="E15" s="34"/>
      <c r="F15" s="34"/>
      <c r="G15" s="34">
        <f>+Q15+AR15+BA15</f>
        <v>3135757</v>
      </c>
      <c r="H15" s="34"/>
      <c r="I15" s="34"/>
      <c r="J15" s="34"/>
      <c r="K15" s="23">
        <f>+S15+AC15</f>
        <v>14239</v>
      </c>
      <c r="L15" s="23"/>
      <c r="M15" s="23"/>
      <c r="N15" s="23"/>
      <c r="O15" s="23"/>
      <c r="P15" s="23"/>
      <c r="Q15" s="23">
        <f>+W15+AF15</f>
        <v>2766811</v>
      </c>
      <c r="R15" s="23"/>
      <c r="S15" s="25">
        <v>10873</v>
      </c>
      <c r="T15" s="25"/>
      <c r="U15" s="25"/>
      <c r="V15" s="25"/>
      <c r="W15" s="43">
        <v>1068001</v>
      </c>
      <c r="X15" s="43"/>
      <c r="Y15" s="8"/>
      <c r="Z15" s="1"/>
      <c r="AA15" s="1"/>
      <c r="AB15" s="1"/>
      <c r="AC15" s="25">
        <v>3366</v>
      </c>
      <c r="AD15" s="25"/>
      <c r="AE15" s="25"/>
      <c r="AF15" s="25">
        <v>1698810</v>
      </c>
      <c r="AG15" s="25"/>
      <c r="AH15" s="25"/>
      <c r="AI15" s="25"/>
      <c r="AJ15" s="25"/>
      <c r="AK15" s="25"/>
      <c r="AL15" s="25"/>
      <c r="AM15" s="25">
        <v>354</v>
      </c>
      <c r="AN15" s="25"/>
      <c r="AO15" s="25"/>
      <c r="AP15" s="25"/>
      <c r="AQ15" s="25"/>
      <c r="AR15" s="25">
        <v>364284</v>
      </c>
      <c r="AS15" s="25"/>
      <c r="AT15" s="25"/>
      <c r="AU15" s="25"/>
      <c r="AV15" s="25">
        <v>149</v>
      </c>
      <c r="AW15" s="25"/>
      <c r="AX15" s="25"/>
      <c r="AY15" s="25"/>
      <c r="AZ15" s="25"/>
      <c r="BA15" s="23">
        <v>4662</v>
      </c>
      <c r="BB15" s="23"/>
      <c r="BC15" s="23"/>
      <c r="BD15" s="23"/>
    </row>
    <row r="16" spans="1:56" ht="15.75" customHeight="1">
      <c r="A16" s="23" t="str">
        <f>+"      "&amp;18</f>
        <v>      18</v>
      </c>
      <c r="B16" s="23"/>
      <c r="C16" s="23"/>
      <c r="D16" s="34">
        <f>+K16+AM16+AV16</f>
        <v>15091</v>
      </c>
      <c r="E16" s="34"/>
      <c r="F16" s="34"/>
      <c r="G16" s="34">
        <f>+Q16+AR16+BA16</f>
        <v>3224247</v>
      </c>
      <c r="H16" s="34"/>
      <c r="I16" s="34"/>
      <c r="J16" s="34"/>
      <c r="K16" s="23">
        <f>S16+AC16</f>
        <v>14603</v>
      </c>
      <c r="L16" s="23"/>
      <c r="M16" s="23"/>
      <c r="N16" s="23"/>
      <c r="O16" s="23"/>
      <c r="P16" s="23"/>
      <c r="Q16" s="23">
        <f>+W16+AF16</f>
        <v>2856285</v>
      </c>
      <c r="R16" s="23"/>
      <c r="S16" s="25">
        <v>11101</v>
      </c>
      <c r="T16" s="25"/>
      <c r="U16" s="25"/>
      <c r="V16" s="25"/>
      <c r="W16" s="43">
        <v>1098191</v>
      </c>
      <c r="X16" s="43"/>
      <c r="Y16" s="8"/>
      <c r="Z16" s="1"/>
      <c r="AA16" s="1"/>
      <c r="AB16" s="1"/>
      <c r="AC16" s="25">
        <v>3502</v>
      </c>
      <c r="AD16" s="25"/>
      <c r="AE16" s="25"/>
      <c r="AF16" s="25">
        <v>1758094</v>
      </c>
      <c r="AG16" s="25"/>
      <c r="AH16" s="25"/>
      <c r="AI16" s="25"/>
      <c r="AJ16" s="25"/>
      <c r="AK16" s="25"/>
      <c r="AL16" s="25"/>
      <c r="AM16" s="25">
        <v>358</v>
      </c>
      <c r="AN16" s="25"/>
      <c r="AO16" s="25"/>
      <c r="AP16" s="25"/>
      <c r="AQ16" s="25"/>
      <c r="AR16" s="25">
        <v>363987</v>
      </c>
      <c r="AS16" s="25"/>
      <c r="AT16" s="25"/>
      <c r="AU16" s="25"/>
      <c r="AV16" s="25">
        <v>130</v>
      </c>
      <c r="AW16" s="25"/>
      <c r="AX16" s="25"/>
      <c r="AY16" s="25"/>
      <c r="AZ16" s="25"/>
      <c r="BA16" s="23">
        <v>3975</v>
      </c>
      <c r="BB16" s="23"/>
      <c r="BC16" s="23"/>
      <c r="BD16" s="23"/>
    </row>
    <row r="17" spans="1:56" ht="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1"/>
      <c r="AA17" s="1"/>
      <c r="AB17" s="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1"/>
    </row>
    <row r="18" spans="1:55" ht="13.5">
      <c r="A18" s="44" t="s">
        <v>20</v>
      </c>
      <c r="B18" s="44"/>
      <c r="C18" s="44"/>
      <c r="D18" s="44"/>
      <c r="E18" s="44"/>
      <c r="F18" s="44"/>
      <c r="G18" s="44"/>
      <c r="H18" s="44"/>
      <c r="I18" s="44"/>
      <c r="J18" s="4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</sheetData>
  <mergeCells count="95">
    <mergeCell ref="S12:V12"/>
    <mergeCell ref="S13:V13"/>
    <mergeCell ref="S14:V14"/>
    <mergeCell ref="AF10:AL10"/>
    <mergeCell ref="K8:X8"/>
    <mergeCell ref="K9:R9"/>
    <mergeCell ref="K10:P10"/>
    <mergeCell ref="Q10:R10"/>
    <mergeCell ref="S9:X9"/>
    <mergeCell ref="S15:V15"/>
    <mergeCell ref="W12:X12"/>
    <mergeCell ref="W13:X13"/>
    <mergeCell ref="AC10:AE10"/>
    <mergeCell ref="AC12:AE12"/>
    <mergeCell ref="AC13:AE13"/>
    <mergeCell ref="BA10:BD10"/>
    <mergeCell ref="AV8:BD9"/>
    <mergeCell ref="S10:V10"/>
    <mergeCell ref="W10:Y10"/>
    <mergeCell ref="AM10:AQ10"/>
    <mergeCell ref="AR10:AU10"/>
    <mergeCell ref="AD5:AG5"/>
    <mergeCell ref="AV10:AZ10"/>
    <mergeCell ref="AM8:AU9"/>
    <mergeCell ref="AC8:AL8"/>
    <mergeCell ref="AC9:AL9"/>
    <mergeCell ref="D16:F16"/>
    <mergeCell ref="D12:F12"/>
    <mergeCell ref="D13:F13"/>
    <mergeCell ref="D14:F14"/>
    <mergeCell ref="D15:F15"/>
    <mergeCell ref="K15:P15"/>
    <mergeCell ref="Q14:R14"/>
    <mergeCell ref="Q15:R15"/>
    <mergeCell ref="K12:P12"/>
    <mergeCell ref="K13:P13"/>
    <mergeCell ref="Q12:R12"/>
    <mergeCell ref="Q13:R13"/>
    <mergeCell ref="AF16:AL16"/>
    <mergeCell ref="AM16:AQ16"/>
    <mergeCell ref="K16:P16"/>
    <mergeCell ref="S16:V16"/>
    <mergeCell ref="W16:X16"/>
    <mergeCell ref="Q16:R16"/>
    <mergeCell ref="W14:X14"/>
    <mergeCell ref="AC14:AE14"/>
    <mergeCell ref="W15:X15"/>
    <mergeCell ref="AC16:AE16"/>
    <mergeCell ref="AR15:AU15"/>
    <mergeCell ref="AF14:AL14"/>
    <mergeCell ref="AF15:AL15"/>
    <mergeCell ref="AC15:AE15"/>
    <mergeCell ref="AV16:AZ16"/>
    <mergeCell ref="AV12:AZ12"/>
    <mergeCell ref="AV13:AZ13"/>
    <mergeCell ref="AV14:AZ14"/>
    <mergeCell ref="AV15:AZ15"/>
    <mergeCell ref="AF12:AL12"/>
    <mergeCell ref="AF13:AL13"/>
    <mergeCell ref="AR16:AU16"/>
    <mergeCell ref="AM12:AQ12"/>
    <mergeCell ref="AM13:AQ13"/>
    <mergeCell ref="AM14:AQ14"/>
    <mergeCell ref="AM15:AQ15"/>
    <mergeCell ref="AR12:AU12"/>
    <mergeCell ref="AR13:AU13"/>
    <mergeCell ref="AR14:AU14"/>
    <mergeCell ref="A16:C16"/>
    <mergeCell ref="A18:J18"/>
    <mergeCell ref="O5:W5"/>
    <mergeCell ref="A14:C14"/>
    <mergeCell ref="A15:C15"/>
    <mergeCell ref="G16:J16"/>
    <mergeCell ref="G13:J13"/>
    <mergeCell ref="G14:J14"/>
    <mergeCell ref="K14:P14"/>
    <mergeCell ref="A1:J1"/>
    <mergeCell ref="A12:C12"/>
    <mergeCell ref="A7:D7"/>
    <mergeCell ref="G15:J15"/>
    <mergeCell ref="A3:E3"/>
    <mergeCell ref="A4:E4"/>
    <mergeCell ref="A8:C10"/>
    <mergeCell ref="A13:C13"/>
    <mergeCell ref="G12:J12"/>
    <mergeCell ref="D8:J9"/>
    <mergeCell ref="D10:F10"/>
    <mergeCell ref="G10:J10"/>
    <mergeCell ref="BA16:BD16"/>
    <mergeCell ref="AZ7:BD7"/>
    <mergeCell ref="BA15:BD15"/>
    <mergeCell ref="AU1:BD1"/>
    <mergeCell ref="BA12:BD12"/>
    <mergeCell ref="BA13:BD13"/>
    <mergeCell ref="BA14:BD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2004-03-24T00:18:29Z</cp:lastPrinted>
  <dcterms:created xsi:type="dcterms:W3CDTF">1997-01-08T22:48:59Z</dcterms:created>
  <dcterms:modified xsi:type="dcterms:W3CDTF">2007-05-02T06:44:13Z</dcterms:modified>
  <cp:category/>
  <cp:version/>
  <cp:contentType/>
  <cp:contentStatus/>
</cp:coreProperties>
</file>