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70" windowWidth="19170" windowHeight="4530" activeTab="0"/>
  </bookViews>
  <sheets>
    <sheet name="第161表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<sst xmlns="http://schemas.openxmlformats.org/spreadsheetml/2006/main" count="12" uniqueCount="12">
  <si>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総数</t>
  </si>
  <si>
    <t>平成17年</t>
  </si>
  <si>
    <t>資料　：　多摩中央警察署</t>
  </si>
  <si>
    <t>第 １６１ 表　　　　年齢層別死傷者数の推移</t>
  </si>
  <si>
    <t>幼児</t>
  </si>
  <si>
    <t>小学生</t>
  </si>
  <si>
    <t>中学生</t>
  </si>
  <si>
    <t>高校生</t>
  </si>
  <si>
    <t>１９～５９歳</t>
  </si>
  <si>
    <t>６０歳以上</t>
  </si>
  <si>
    <t>注）　（　）内は、死亡者数で内数</t>
  </si>
  <si>
    <t>注）平成１7年～２０年は稲城市、多摩市の件数。平成２１年、平成22年は稲城市の件数。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</si>
</sst>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;[Red]\-0.000\ "/>
    <numFmt numFmtId="177" formatCode="#,##0.0_ ;[Red]\-#,##0.0\ "/>
    <numFmt numFmtId="178" formatCode="#,##0_ "/>
    <numFmt numFmtId="179" formatCode="0_);\(0\)"/>
    <numFmt numFmtId="180" formatCode="0.00_ "/>
    <numFmt numFmtId="181" formatCode="0_ "/>
    <numFmt numFmtId="182" formatCode="0.0_ "/>
    <numFmt numFmtId="183" formatCode="0.000_ "/>
    <numFmt numFmtId="184" formatCode="#,##0.0;[Red]\-#,##0.0"/>
    <numFmt numFmtId="185" formatCode="#,##0.000;[Red]\-#,##0.000"/>
    <numFmt numFmtId="186" formatCode="#,##0.000_ ;[Red]\-#,##0.000\ "/>
    <numFmt numFmtId="187" formatCode="#,##0.00_ ;[Red]\-#,##0.00\ "/>
    <numFmt numFmtId="188" formatCode="#,##0_ ;[Red]\-#,##0\ "/>
    <numFmt numFmtId="189" formatCode="0.0"/>
    <numFmt numFmtId="190" formatCode="#,##0_);\(#,##0\)"/>
    <numFmt numFmtId="191" formatCode="[$-411]ggge&quot;年&quot;\ m&quot;月&quot;d&quot;日&quot;"/>
    <numFmt numFmtId="192" formatCode="_ &quot;\&quot;* #,##0.0_ ;_ &quot;\&quot;* \-#,##0.0_ ;_ &quot;\&quot;* &quot;-&quot;?_ ;_ @_ "/>
    <numFmt numFmtId="193" formatCode="#,##0.0_);\(#,##0.0\)"/>
    <numFmt numFmtId="194" formatCode="0.0_);\(0.0\)"/>
    <numFmt numFmtId="195" formatCode="#,##0.0_);[Red]\(#,##0.0\)"/>
    <numFmt numFmtId="196" formatCode="#,##0.0_ "/>
    <numFmt numFmtId="197" formatCode="0.0_);[Red]\(0.0\)"/>
    <numFmt numFmtId="198" formatCode="#,##0.00_ "/>
    <numFmt numFmtId="199" formatCode="#,##0;&quot;△ &quot;#,##0"/>
    <numFmt numFmtId="200" formatCode="#,##0.0;&quot;△ &quot;#,##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_);[Red]\(#,##0\)"/>
    <numFmt numFmtId="205" formatCode="0_);[Red]\(0\)"/>
    <numFmt numFmtId="206" formatCode="0.0;&quot;△ &quot;0.0"/>
    <numFmt numFmtId="207" formatCode="#,##0.00_);[Red]\(#,##0.00\)"/>
    <numFmt numFmtId="208" formatCode="&quot;\&quot;#,##0.0;&quot;\&quot;\-#,##0.0"/>
    <numFmt numFmtId="209" formatCode="\ ###,###,###,###,##0;&quot;-&quot;###,###,###,###,##0"/>
    <numFmt numFmtId="210" formatCode="###,###,###,##0;&quot;-&quot;##,###,###,##0"/>
    <numFmt numFmtId="211" formatCode="#,###,###,##0.0;&quot; -&quot;###,###,##0.0"/>
    <numFmt numFmtId="212" formatCode="\2\)\ #,###,###,##0.00;\2\)\ \-###,###,##0.00"/>
    <numFmt numFmtId="213" formatCode="##,###,###,##0.0;&quot;-&quot;#,###,###,##0.0"/>
    <numFmt numFmtId="214" formatCode="#,###,###,##0.00;&quot; -&quot;###,###,##0.00"/>
    <numFmt numFmtId="215" formatCode="0;&quot;△ &quot;0"/>
    <numFmt numFmtId="216" formatCode="0.00_);[Red]\(0.00\)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38" fontId="4" fillId="0" borderId="0" xfId="17" applyFont="1" applyAlignment="1">
      <alignment/>
    </xf>
    <xf numFmtId="0" fontId="4" fillId="0" borderId="0" xfId="0" applyFont="1" applyAlignment="1">
      <alignment horizontal="center"/>
    </xf>
    <xf numFmtId="38" fontId="4" fillId="0" borderId="0" xfId="17" applyFont="1" applyFill="1" applyBorder="1" applyAlignment="1">
      <alignment horizontal="center"/>
    </xf>
    <xf numFmtId="38" fontId="4" fillId="0" borderId="0" xfId="17" applyFont="1" applyFill="1" applyBorder="1" applyAlignment="1">
      <alignment/>
    </xf>
    <xf numFmtId="0" fontId="5" fillId="0" borderId="0" xfId="0" applyFont="1" applyAlignment="1">
      <alignment horizontal="distributed"/>
    </xf>
    <xf numFmtId="0" fontId="0" fillId="0" borderId="3" xfId="0" applyBorder="1" applyAlignment="1">
      <alignment/>
    </xf>
    <xf numFmtId="0" fontId="6" fillId="0" borderId="0" xfId="0" applyFont="1" applyAlignment="1">
      <alignment/>
    </xf>
    <xf numFmtId="38" fontId="4" fillId="0" borderId="4" xfId="17" applyFont="1" applyBorder="1" applyAlignment="1">
      <alignment horizontal="distributed" vertical="center"/>
    </xf>
    <xf numFmtId="224" fontId="6" fillId="0" borderId="0" xfId="17" applyNumberFormat="1" applyFont="1" applyAlignment="1">
      <alignment horizontal="right"/>
    </xf>
    <xf numFmtId="38" fontId="4" fillId="0" borderId="4" xfId="17" applyFont="1" applyBorder="1" applyAlignment="1">
      <alignment/>
    </xf>
    <xf numFmtId="38" fontId="4" fillId="0" borderId="5" xfId="17" applyFont="1" applyBorder="1" applyAlignment="1">
      <alignment/>
    </xf>
    <xf numFmtId="38" fontId="4" fillId="0" borderId="3" xfId="17" applyFont="1" applyBorder="1" applyAlignment="1">
      <alignment/>
    </xf>
    <xf numFmtId="38" fontId="4" fillId="0" borderId="0" xfId="17" applyFont="1" applyBorder="1" applyAlignment="1">
      <alignment/>
    </xf>
    <xf numFmtId="38" fontId="4" fillId="0" borderId="0" xfId="17" applyFont="1" applyBorder="1" applyAlignment="1">
      <alignment horizontal="left"/>
    </xf>
    <xf numFmtId="38" fontId="4" fillId="0" borderId="0" xfId="17" applyFont="1" applyAlignment="1">
      <alignment/>
    </xf>
    <xf numFmtId="38" fontId="4" fillId="0" borderId="0" xfId="17" applyFont="1" applyFill="1" applyBorder="1" applyAlignment="1">
      <alignment horizontal="right"/>
    </xf>
    <xf numFmtId="0" fontId="4" fillId="0" borderId="0" xfId="0" applyFont="1" applyAlignment="1">
      <alignment horizontal="left"/>
    </xf>
    <xf numFmtId="38" fontId="4" fillId="0" borderId="0" xfId="17" applyFont="1" applyAlignment="1">
      <alignment/>
    </xf>
    <xf numFmtId="38" fontId="4" fillId="0" borderId="0" xfId="17" applyFont="1" applyBorder="1" applyAlignment="1">
      <alignment horizontal="left"/>
    </xf>
    <xf numFmtId="38" fontId="4" fillId="0" borderId="0" xfId="17" applyFont="1" applyFill="1" applyBorder="1" applyAlignment="1">
      <alignment horizontal="center"/>
    </xf>
    <xf numFmtId="38" fontId="4" fillId="0" borderId="0" xfId="17" applyFont="1" applyAlignment="1">
      <alignment horizont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224" fontId="4" fillId="0" borderId="0" xfId="17" applyNumberFormat="1" applyFont="1" applyFill="1" applyBorder="1" applyAlignment="1">
      <alignment horizontal="center"/>
    </xf>
    <xf numFmtId="224" fontId="4" fillId="0" borderId="0" xfId="17" applyNumberFormat="1" applyFont="1" applyAlignment="1">
      <alignment horizontal="center"/>
    </xf>
    <xf numFmtId="38" fontId="4" fillId="0" borderId="0" xfId="17" applyFont="1" applyAlignment="1">
      <alignment horizontal="right"/>
    </xf>
    <xf numFmtId="38" fontId="6" fillId="0" borderId="8" xfId="17" applyFont="1" applyBorder="1" applyAlignment="1">
      <alignment horizontal="right"/>
    </xf>
    <xf numFmtId="38" fontId="6" fillId="0" borderId="0" xfId="17" applyFont="1" applyBorder="1" applyAlignment="1">
      <alignment horizontal="right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6" fillId="0" borderId="0" xfId="17" applyFont="1" applyAlignment="1">
      <alignment horizontal="right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B20"/>
  <sheetViews>
    <sheetView tabSelected="1" workbookViewId="0" topLeftCell="A1">
      <selection activeCell="V22" sqref="V22"/>
    </sheetView>
  </sheetViews>
  <sheetFormatPr defaultColWidth="9.00390625" defaultRowHeight="13.5"/>
  <cols>
    <col min="1" max="1" width="6.25390625" style="0" customWidth="1"/>
    <col min="2" max="2" width="8.75390625" style="0" customWidth="1"/>
    <col min="3" max="3" width="3.75390625" style="0" customWidth="1"/>
    <col min="4" max="4" width="4.50390625" style="0" customWidth="1"/>
    <col min="5" max="5" width="5.75390625" style="0" customWidth="1"/>
    <col min="6" max="6" width="2.375" style="0" customWidth="1"/>
    <col min="7" max="7" width="6.875" style="0" customWidth="1"/>
    <col min="8" max="8" width="2.375" style="0" customWidth="1"/>
    <col min="9" max="9" width="4.25390625" style="0" customWidth="1"/>
    <col min="10" max="10" width="2.50390625" style="0" customWidth="1"/>
    <col min="11" max="11" width="1.4921875" style="0" customWidth="1"/>
    <col min="12" max="12" width="5.625" style="0" customWidth="1"/>
    <col min="13" max="13" width="1.4921875" style="0" customWidth="1"/>
    <col min="14" max="14" width="2.375" style="0" customWidth="1"/>
    <col min="15" max="15" width="4.25390625" style="0" customWidth="1"/>
    <col min="16" max="16" width="1.4921875" style="0" customWidth="1"/>
    <col min="17" max="17" width="3.75390625" style="0" customWidth="1"/>
    <col min="18" max="18" width="2.375" style="0" customWidth="1"/>
    <col min="19" max="19" width="1.4921875" style="0" customWidth="1"/>
    <col min="20" max="20" width="3.75390625" style="0" customWidth="1"/>
    <col min="21" max="21" width="2.375" style="0" customWidth="1"/>
    <col min="22" max="22" width="1.4921875" style="0" customWidth="1"/>
    <col min="23" max="23" width="2.875" style="0" customWidth="1"/>
    <col min="24" max="24" width="2.625" style="0" customWidth="1"/>
    <col min="25" max="25" width="2.00390625" style="0" customWidth="1"/>
    <col min="26" max="26" width="3.375" style="0" customWidth="1"/>
    <col min="27" max="27" width="2.875" style="0" customWidth="1"/>
    <col min="28" max="28" width="3.75390625" style="0" customWidth="1"/>
  </cols>
  <sheetData>
    <row r="3" spans="6:24" ht="14.25">
      <c r="F3" s="40" t="s">
        <v>3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8"/>
    </row>
    <row r="6" spans="2:28" ht="13.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2:28" ht="40.5" customHeight="1">
      <c r="B7" s="1"/>
      <c r="C7" s="37" t="s">
        <v>0</v>
      </c>
      <c r="D7" s="38"/>
      <c r="E7" s="39"/>
      <c r="F7" s="25" t="s">
        <v>4</v>
      </c>
      <c r="G7" s="27"/>
      <c r="H7" s="25" t="s">
        <v>5</v>
      </c>
      <c r="I7" s="26"/>
      <c r="J7" s="26"/>
      <c r="K7" s="27"/>
      <c r="L7" s="25" t="s">
        <v>6</v>
      </c>
      <c r="M7" s="26"/>
      <c r="N7" s="27"/>
      <c r="O7" s="25" t="s">
        <v>7</v>
      </c>
      <c r="P7" s="26"/>
      <c r="Q7" s="27"/>
      <c r="R7" s="33" t="s">
        <v>8</v>
      </c>
      <c r="S7" s="34"/>
      <c r="T7" s="34"/>
      <c r="U7" s="34"/>
      <c r="V7" s="34"/>
      <c r="W7" s="34"/>
      <c r="X7" s="35"/>
      <c r="Y7" s="25" t="s">
        <v>9</v>
      </c>
      <c r="Z7" s="26"/>
      <c r="AA7" s="26"/>
      <c r="AB7" s="26"/>
    </row>
    <row r="8" spans="2:28" ht="12" customHeight="1">
      <c r="B8" s="3"/>
      <c r="C8" s="10"/>
      <c r="D8" s="10"/>
      <c r="E8" s="10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2:28" ht="15.75" customHeight="1">
      <c r="B9" s="11" t="s">
        <v>1</v>
      </c>
      <c r="C9" s="31">
        <f aca="true" t="shared" si="0" ref="C9:C15">+F9+H9+L9+O9+R9+Y9</f>
        <v>1434</v>
      </c>
      <c r="D9" s="32"/>
      <c r="E9" s="12">
        <f aca="true" t="shared" si="1" ref="E9:E15">+V9+AA9</f>
        <v>8</v>
      </c>
      <c r="F9" s="24">
        <v>31</v>
      </c>
      <c r="G9" s="24"/>
      <c r="H9" s="24">
        <v>65</v>
      </c>
      <c r="I9" s="24"/>
      <c r="J9" s="24"/>
      <c r="K9" s="24"/>
      <c r="L9" s="21">
        <v>33</v>
      </c>
      <c r="M9" s="21"/>
      <c r="N9" s="4"/>
      <c r="O9" s="30">
        <v>53</v>
      </c>
      <c r="P9" s="30"/>
      <c r="Q9" s="4"/>
      <c r="R9" s="30">
        <v>1135</v>
      </c>
      <c r="S9" s="30"/>
      <c r="T9" s="30"/>
      <c r="U9" s="30"/>
      <c r="V9" s="29">
        <v>5</v>
      </c>
      <c r="W9" s="29"/>
      <c r="X9" s="29"/>
      <c r="Y9" s="30">
        <v>117</v>
      </c>
      <c r="Z9" s="30"/>
      <c r="AA9" s="29">
        <v>3</v>
      </c>
      <c r="AB9" s="29"/>
    </row>
    <row r="10" spans="2:28" ht="15.75" customHeight="1">
      <c r="B10" s="13" t="str">
        <f>+"        "&amp;18</f>
        <v>        18</v>
      </c>
      <c r="C10" s="31">
        <f t="shared" si="0"/>
        <v>1217</v>
      </c>
      <c r="D10" s="32"/>
      <c r="E10" s="12">
        <f t="shared" si="1"/>
        <v>6</v>
      </c>
      <c r="F10" s="24">
        <v>18</v>
      </c>
      <c r="G10" s="24"/>
      <c r="H10" s="24">
        <v>53</v>
      </c>
      <c r="I10" s="24"/>
      <c r="J10" s="24"/>
      <c r="K10" s="24"/>
      <c r="L10" s="21">
        <v>17</v>
      </c>
      <c r="M10" s="21"/>
      <c r="N10" s="4"/>
      <c r="O10" s="30">
        <v>28</v>
      </c>
      <c r="P10" s="30"/>
      <c r="Q10" s="4"/>
      <c r="R10" s="30">
        <v>922</v>
      </c>
      <c r="S10" s="30"/>
      <c r="T10" s="30"/>
      <c r="U10" s="30"/>
      <c r="V10" s="29">
        <v>3</v>
      </c>
      <c r="W10" s="29"/>
      <c r="X10" s="29"/>
      <c r="Y10" s="30">
        <v>179</v>
      </c>
      <c r="Z10" s="30"/>
      <c r="AA10" s="29">
        <v>3</v>
      </c>
      <c r="AB10" s="29"/>
    </row>
    <row r="11" spans="2:28" ht="15.75" customHeight="1">
      <c r="B11" s="13" t="str">
        <f>+"        "&amp;19</f>
        <v>        19</v>
      </c>
      <c r="C11" s="31">
        <f t="shared" si="0"/>
        <v>1181</v>
      </c>
      <c r="D11" s="36"/>
      <c r="E11" s="12">
        <f t="shared" si="1"/>
        <v>5</v>
      </c>
      <c r="F11" s="23">
        <v>16</v>
      </c>
      <c r="G11" s="23"/>
      <c r="H11" s="23">
        <v>43</v>
      </c>
      <c r="I11" s="23"/>
      <c r="J11" s="23"/>
      <c r="K11" s="23"/>
      <c r="L11" s="21">
        <v>18</v>
      </c>
      <c r="M11" s="21"/>
      <c r="N11" s="7"/>
      <c r="O11" s="30">
        <v>45</v>
      </c>
      <c r="P11" s="30"/>
      <c r="Q11" s="7"/>
      <c r="R11" s="19">
        <v>874</v>
      </c>
      <c r="S11" s="19"/>
      <c r="T11" s="19"/>
      <c r="U11" s="19"/>
      <c r="V11" s="29">
        <v>2</v>
      </c>
      <c r="W11" s="29"/>
      <c r="X11" s="29"/>
      <c r="Y11" s="19">
        <v>185</v>
      </c>
      <c r="Z11" s="19"/>
      <c r="AA11" s="28">
        <v>3</v>
      </c>
      <c r="AB11" s="28"/>
    </row>
    <row r="12" spans="2:28" ht="15.75" customHeight="1">
      <c r="B12" s="13" t="str">
        <f>+"        "&amp;20</f>
        <v>        20</v>
      </c>
      <c r="C12" s="31">
        <f t="shared" si="0"/>
        <v>1110</v>
      </c>
      <c r="D12" s="36"/>
      <c r="E12" s="12">
        <f t="shared" si="1"/>
        <v>7</v>
      </c>
      <c r="F12" s="23">
        <v>21</v>
      </c>
      <c r="G12" s="23"/>
      <c r="H12" s="23">
        <v>59</v>
      </c>
      <c r="I12" s="23"/>
      <c r="J12" s="23"/>
      <c r="K12" s="23"/>
      <c r="L12" s="21">
        <v>17</v>
      </c>
      <c r="M12" s="21"/>
      <c r="N12" s="7"/>
      <c r="O12" s="30">
        <v>31</v>
      </c>
      <c r="P12" s="30"/>
      <c r="Q12" s="7"/>
      <c r="R12" s="19">
        <v>797</v>
      </c>
      <c r="S12" s="19"/>
      <c r="T12" s="19"/>
      <c r="U12" s="19"/>
      <c r="V12" s="29">
        <v>3</v>
      </c>
      <c r="W12" s="29"/>
      <c r="X12" s="29"/>
      <c r="Y12" s="19">
        <v>185</v>
      </c>
      <c r="Z12" s="19"/>
      <c r="AA12" s="28">
        <v>4</v>
      </c>
      <c r="AB12" s="28"/>
    </row>
    <row r="13" spans="2:28" ht="15.75" customHeight="1">
      <c r="B13" s="13" t="str">
        <f>+"        "&amp;21</f>
        <v>        21</v>
      </c>
      <c r="C13" s="36">
        <f t="shared" si="0"/>
        <v>320</v>
      </c>
      <c r="D13" s="36"/>
      <c r="E13" s="12">
        <f t="shared" si="1"/>
        <v>3</v>
      </c>
      <c r="F13" s="23">
        <v>5</v>
      </c>
      <c r="G13" s="23"/>
      <c r="H13" s="23">
        <v>15</v>
      </c>
      <c r="I13" s="23"/>
      <c r="J13" s="23"/>
      <c r="K13" s="23"/>
      <c r="L13" s="21">
        <v>4</v>
      </c>
      <c r="M13" s="21"/>
      <c r="N13" s="7"/>
      <c r="O13" s="30">
        <v>12</v>
      </c>
      <c r="P13" s="30"/>
      <c r="Q13" s="7"/>
      <c r="R13" s="19">
        <v>218</v>
      </c>
      <c r="S13" s="19"/>
      <c r="T13" s="19"/>
      <c r="U13" s="19"/>
      <c r="V13" s="29">
        <v>3</v>
      </c>
      <c r="W13" s="29"/>
      <c r="X13" s="29"/>
      <c r="Y13" s="19">
        <v>66</v>
      </c>
      <c r="Z13" s="19"/>
      <c r="AA13" s="28">
        <v>0</v>
      </c>
      <c r="AB13" s="28"/>
    </row>
    <row r="14" spans="2:28" ht="15.75" customHeight="1">
      <c r="B14" s="13" t="str">
        <f>+"        "&amp;22</f>
        <v>        22</v>
      </c>
      <c r="C14" s="36">
        <f t="shared" si="0"/>
        <v>320</v>
      </c>
      <c r="D14" s="36"/>
      <c r="E14" s="12">
        <f t="shared" si="1"/>
        <v>0</v>
      </c>
      <c r="F14" s="23">
        <v>5</v>
      </c>
      <c r="G14" s="23"/>
      <c r="H14" s="23">
        <v>15</v>
      </c>
      <c r="I14" s="23"/>
      <c r="J14" s="23"/>
      <c r="K14" s="23"/>
      <c r="L14" s="19">
        <v>2</v>
      </c>
      <c r="M14" s="19"/>
      <c r="N14" s="7"/>
      <c r="O14" s="30">
        <v>2</v>
      </c>
      <c r="P14" s="30"/>
      <c r="Q14" s="7"/>
      <c r="R14" s="19">
        <v>230</v>
      </c>
      <c r="S14" s="19"/>
      <c r="T14" s="19"/>
      <c r="U14" s="19"/>
      <c r="V14" s="29">
        <v>0</v>
      </c>
      <c r="W14" s="29"/>
      <c r="X14" s="29"/>
      <c r="Y14" s="19">
        <v>66</v>
      </c>
      <c r="Z14" s="19"/>
      <c r="AA14" s="28">
        <v>0</v>
      </c>
      <c r="AB14" s="28"/>
    </row>
    <row r="15" spans="2:28" ht="15.75" customHeight="1">
      <c r="B15" s="13" t="str">
        <f>+"        "&amp;23</f>
        <v>        23</v>
      </c>
      <c r="C15" s="31">
        <f t="shared" si="0"/>
        <v>332</v>
      </c>
      <c r="D15" s="36"/>
      <c r="E15" s="12">
        <f t="shared" si="1"/>
        <v>2</v>
      </c>
      <c r="F15" s="23">
        <v>3</v>
      </c>
      <c r="G15" s="23"/>
      <c r="H15" s="23">
        <v>19</v>
      </c>
      <c r="I15" s="23"/>
      <c r="J15" s="23"/>
      <c r="K15" s="23"/>
      <c r="L15" s="19">
        <v>7</v>
      </c>
      <c r="M15" s="19"/>
      <c r="N15" s="7"/>
      <c r="O15" s="19">
        <v>12</v>
      </c>
      <c r="P15" s="19"/>
      <c r="Q15" s="6"/>
      <c r="R15" s="19">
        <v>236</v>
      </c>
      <c r="S15" s="19"/>
      <c r="T15" s="19"/>
      <c r="U15" s="19"/>
      <c r="V15" s="29">
        <v>1</v>
      </c>
      <c r="W15" s="29"/>
      <c r="X15" s="29"/>
      <c r="Y15" s="19">
        <v>55</v>
      </c>
      <c r="Z15" s="19"/>
      <c r="AA15" s="28">
        <v>1</v>
      </c>
      <c r="AB15" s="28"/>
    </row>
    <row r="16" spans="2:28" ht="12" customHeight="1"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</row>
    <row r="17" spans="2:28" ht="12" customHeight="1">
      <c r="B17" s="16"/>
      <c r="C17" s="16"/>
      <c r="D17" s="16"/>
      <c r="E17" s="17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</row>
    <row r="18" spans="2:28" ht="13.5">
      <c r="B18" s="22" t="s">
        <v>2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2:28" ht="13.5">
      <c r="B19" s="20" t="s">
        <v>10</v>
      </c>
      <c r="C19" s="20"/>
      <c r="D19" s="20"/>
      <c r="E19" s="20"/>
      <c r="F19" s="20"/>
      <c r="G19" s="20"/>
      <c r="H19" s="5"/>
      <c r="I19" s="5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2:23" ht="13.5">
      <c r="B20" s="20" t="s">
        <v>11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</row>
  </sheetData>
  <mergeCells count="74">
    <mergeCell ref="O13:P13"/>
    <mergeCell ref="O14:P14"/>
    <mergeCell ref="O9:P9"/>
    <mergeCell ref="O10:P10"/>
    <mergeCell ref="O11:P11"/>
    <mergeCell ref="O12:P12"/>
    <mergeCell ref="V15:X15"/>
    <mergeCell ref="Y15:Z15"/>
    <mergeCell ref="AA15:AB15"/>
    <mergeCell ref="O15:P15"/>
    <mergeCell ref="C15:D15"/>
    <mergeCell ref="F15:G15"/>
    <mergeCell ref="H15:K15"/>
    <mergeCell ref="C14:D14"/>
    <mergeCell ref="F14:G14"/>
    <mergeCell ref="H13:K13"/>
    <mergeCell ref="H9:K9"/>
    <mergeCell ref="F3:W3"/>
    <mergeCell ref="R15:U15"/>
    <mergeCell ref="AA14:AB14"/>
    <mergeCell ref="R14:U14"/>
    <mergeCell ref="Y14:Z14"/>
    <mergeCell ref="R7:X7"/>
    <mergeCell ref="V14:X14"/>
    <mergeCell ref="AA11:AB11"/>
    <mergeCell ref="V12:X12"/>
    <mergeCell ref="V11:X11"/>
    <mergeCell ref="R10:U10"/>
    <mergeCell ref="R9:U9"/>
    <mergeCell ref="H14:K14"/>
    <mergeCell ref="B19:G19"/>
    <mergeCell ref="C7:E7"/>
    <mergeCell ref="O7:Q7"/>
    <mergeCell ref="F7:G7"/>
    <mergeCell ref="H7:K7"/>
    <mergeCell ref="H11:K11"/>
    <mergeCell ref="L15:M15"/>
    <mergeCell ref="C13:D13"/>
    <mergeCell ref="F13:G13"/>
    <mergeCell ref="R11:U11"/>
    <mergeCell ref="C12:D12"/>
    <mergeCell ref="F12:G12"/>
    <mergeCell ref="F9:G9"/>
    <mergeCell ref="C11:D11"/>
    <mergeCell ref="F10:G10"/>
    <mergeCell ref="F11:G11"/>
    <mergeCell ref="AA12:AB12"/>
    <mergeCell ref="AA9:AB9"/>
    <mergeCell ref="C9:D9"/>
    <mergeCell ref="C10:D10"/>
    <mergeCell ref="Y9:Z9"/>
    <mergeCell ref="Y10:Z10"/>
    <mergeCell ref="V9:X9"/>
    <mergeCell ref="V10:X10"/>
    <mergeCell ref="AA10:AB10"/>
    <mergeCell ref="H10:K10"/>
    <mergeCell ref="Y11:Z11"/>
    <mergeCell ref="L7:N7"/>
    <mergeCell ref="R13:U13"/>
    <mergeCell ref="R12:U12"/>
    <mergeCell ref="Y12:Z12"/>
    <mergeCell ref="Y13:Z13"/>
    <mergeCell ref="Y7:AB7"/>
    <mergeCell ref="AA13:AB13"/>
    <mergeCell ref="V13:X13"/>
    <mergeCell ref="B20:W20"/>
    <mergeCell ref="L14:M14"/>
    <mergeCell ref="L13:M13"/>
    <mergeCell ref="L9:M9"/>
    <mergeCell ref="L10:M10"/>
    <mergeCell ref="L11:M11"/>
    <mergeCell ref="L12:M12"/>
    <mergeCell ref="B18:L18"/>
    <mergeCell ref="H12:K12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2012-05-21T06:57:55Z</dcterms:modified>
  <cp:category/>
  <cp:version/>
  <cp:contentType/>
  <cp:contentStatus/>
</cp:coreProperties>
</file>