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485" activeTab="0"/>
  </bookViews>
  <sheets>
    <sheet name="第56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<sst xmlns="http://schemas.openxmlformats.org/spreadsheetml/2006/main" count="18" uniqueCount="18">
  <si>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第 ５６ 表　　　東京都産業別常用労働者１人平均月間現金給与額</t>
  </si>
  <si>
    <t>単位　：　円</t>
  </si>
  <si>
    <t>産業</t>
  </si>
  <si>
    <t>平成１７年度</t>
  </si>
  <si>
    <t>平均</t>
  </si>
  <si>
    <t>鉱業</t>
  </si>
  <si>
    <t>建設業</t>
  </si>
  <si>
    <t>製造業</t>
  </si>
  <si>
    <t>電気・ガス・熱供給・水道業</t>
  </si>
  <si>
    <t>運輸業・郵便業</t>
  </si>
  <si>
    <t>情報通信業</t>
  </si>
  <si>
    <t>卸売・小売業</t>
  </si>
  <si>
    <t>金融・保険業</t>
  </si>
  <si>
    <t>不動産業</t>
  </si>
  <si>
    <t>サービス業</t>
  </si>
  <si>
    <t>資料　：　｢東京都の賃金・労働時間雇用の動き｣（毎日勤労統計調査）</t>
  </si>
  <si>
    <t>注）事業所規模３０人以上である。</t>
  </si>
  <si>
    <t>　　平成１６年度の運輸業の数値は、運輸・通信業の数値である。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</si>
</sst>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#,##0.00_ ;[Red]\-#,##0.00\ "/>
    <numFmt numFmtId="200" formatCode="#,##0;[Red]\-#,##0&quot;円&quot;"/>
    <numFmt numFmtId="201" formatCode="#,##0;[Red]\-#,##0&quot;＆&quot;&quot;円&quot;"/>
    <numFmt numFmtId="202" formatCode="General&quot;円&quot;"/>
    <numFmt numFmtId="203" formatCode="General&quot;ろん&quot;"/>
    <numFmt numFmtId="204" formatCode="0.00_);[Red]\(0.00\)"/>
    <numFmt numFmtId="205" formatCode="#,##0.00;&quot;△ &quot;#,##0.00"/>
    <numFmt numFmtId="206" formatCode="#,##0_ ;[Red]\-#,##0\ "/>
    <numFmt numFmtId="207" formatCode="0_);\(0\)"/>
    <numFmt numFmtId="208" formatCode="#,##0_);\(#,##0\)"/>
    <numFmt numFmtId="209" formatCode="000"/>
    <numFmt numFmtId="210" formatCode="\ \ 0"/>
    <numFmt numFmtId="211" formatCode="&quot;(&quot;\ \ 0&quot;)&quot;"/>
    <numFmt numFmtId="212" formatCode="&quot;(&quot;\ 0&quot;)&quot;"/>
    <numFmt numFmtId="213" formatCode="&quot;(&quot;0&quot;)&quot;"/>
    <numFmt numFmtId="214" formatCode="#,##0.0;[Red]\-#,##0.0"/>
    <numFmt numFmtId="215" formatCode="&quot;(&quot;\ 0.0&quot;)&quot;"/>
    <numFmt numFmtId="216" formatCode="&quot;(&quot;\ 0.&quot;)&quot;"/>
    <numFmt numFmtId="217" formatCode="\ ###,###,###,###,##0;&quot;-&quot;###,###,###,###,##0"/>
    <numFmt numFmtId="218" formatCode="###,###,###,##0;&quot;-&quot;##,###,###,##0"/>
    <numFmt numFmtId="219" formatCode="#,###,###,##0.0;&quot; -&quot;###,###,##0.0"/>
    <numFmt numFmtId="220" formatCode="\2\)\ #,###,###,##0.00;\2\)\ \-###,###,##0.00"/>
    <numFmt numFmtId="221" formatCode="##,###,###,##0.0;&quot;-&quot;#,###,###,##0.0"/>
    <numFmt numFmtId="222" formatCode="#,###,###,##0.00;&quot; -&quot;###,###,##0.00"/>
    <numFmt numFmtId="223" formatCode="0;&quot;△ &quot;0"/>
    <numFmt numFmtId="224" formatCode="0_ "/>
    <numFmt numFmtId="225" formatCode="0.000_ ;[Red]\-0.000\ "/>
    <numFmt numFmtId="226" formatCode="#,##0.000;[Red]\-#,##0.000"/>
    <numFmt numFmtId="227" formatCode="#,##0.000_ ;[Red]\-#,##0.000\ "/>
    <numFmt numFmtId="228" formatCode="[$-411]ggge&quot;年&quot;\ m&quot;月&quot;d&quot;日&quot;"/>
    <numFmt numFmtId="229" formatCode="0.000"/>
    <numFmt numFmtId="230" formatCode="&quot;(&quot;\ \ 0.0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38" fontId="7" fillId="0" borderId="0" xfId="17" applyFont="1" applyAlignment="1">
      <alignment/>
    </xf>
    <xf numFmtId="38" fontId="7" fillId="0" borderId="0" xfId="17" applyFont="1" applyAlignment="1">
      <alignment/>
    </xf>
    <xf numFmtId="38" fontId="7" fillId="0" borderId="0" xfId="17" applyFont="1" applyAlignment="1">
      <alignment horizontal="right"/>
    </xf>
    <xf numFmtId="0" fontId="5" fillId="0" borderId="0" xfId="0" applyFont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38" fontId="5" fillId="0" borderId="0" xfId="17" applyFont="1" applyAlignment="1">
      <alignment/>
    </xf>
    <xf numFmtId="38" fontId="5" fillId="0" borderId="0" xfId="17" applyFont="1" applyFill="1" applyBorder="1" applyAlignment="1">
      <alignment/>
    </xf>
    <xf numFmtId="38" fontId="5" fillId="0" borderId="0" xfId="17" applyFont="1" applyAlignment="1">
      <alignment horizontal="center"/>
    </xf>
    <xf numFmtId="38" fontId="5" fillId="0" borderId="0" xfId="17" applyFont="1" applyFill="1" applyBorder="1" applyAlignment="1">
      <alignment/>
    </xf>
    <xf numFmtId="38" fontId="0" fillId="0" borderId="0" xfId="0" applyNumberFormat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38" fontId="5" fillId="0" borderId="0" xfId="17" applyFont="1" applyFill="1" applyBorder="1" applyAlignment="1">
      <alignment horizontal="center"/>
    </xf>
    <xf numFmtId="38" fontId="5" fillId="0" borderId="0" xfId="17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distributed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distributed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38" fontId="7" fillId="0" borderId="0" xfId="17" applyFont="1" applyAlignment="1">
      <alignment horizontal="center"/>
    </xf>
    <xf numFmtId="38" fontId="7" fillId="0" borderId="0" xfId="17" applyFont="1" applyAlignment="1">
      <alignment horizontal="right"/>
    </xf>
    <xf numFmtId="38" fontId="7" fillId="0" borderId="0" xfId="17" applyFont="1" applyFill="1" applyBorder="1" applyAlignment="1">
      <alignment horizontal="center"/>
    </xf>
    <xf numFmtId="0" fontId="7" fillId="0" borderId="0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9"/>
  <sheetViews>
    <sheetView tabSelected="1" workbookViewId="0" topLeftCell="A1">
      <selection activeCell="AD21" sqref="AD21"/>
    </sheetView>
  </sheetViews>
  <sheetFormatPr defaultColWidth="9.00390625" defaultRowHeight="13.5"/>
  <cols>
    <col min="1" max="1" width="6.625" style="0" customWidth="1"/>
    <col min="2" max="2" width="4.625" style="0" customWidth="1"/>
    <col min="3" max="3" width="14.625" style="0" customWidth="1"/>
    <col min="4" max="4" width="2.875" style="0" customWidth="1"/>
    <col min="5" max="5" width="4.25390625" style="0" customWidth="1"/>
    <col min="6" max="6" width="2.875" style="0" customWidth="1"/>
    <col min="7" max="7" width="2.00390625" style="0" customWidth="1"/>
    <col min="8" max="8" width="2.875" style="0" customWidth="1"/>
    <col min="9" max="9" width="4.625" style="0" customWidth="1"/>
    <col min="10" max="10" width="2.875" style="0" customWidth="1"/>
    <col min="11" max="11" width="2.00390625" style="0" customWidth="1"/>
    <col min="12" max="12" width="2.375" style="0" customWidth="1"/>
    <col min="13" max="13" width="5.125" style="0" customWidth="1"/>
    <col min="14" max="15" width="2.00390625" style="0" customWidth="1"/>
    <col min="16" max="16" width="2.875" style="0" customWidth="1"/>
    <col min="17" max="17" width="4.25390625" style="0" customWidth="1"/>
    <col min="18" max="18" width="2.375" style="0" customWidth="1"/>
    <col min="19" max="19" width="2.00390625" style="0" customWidth="1"/>
    <col min="20" max="20" width="2.875" style="0" customWidth="1"/>
    <col min="21" max="21" width="5.125" style="0" customWidth="1"/>
    <col min="22" max="22" width="2.00390625" style="0" customWidth="1"/>
    <col min="23" max="23" width="1.4921875" style="0" customWidth="1"/>
    <col min="24" max="24" width="2.875" style="0" customWidth="1"/>
    <col min="25" max="25" width="4.25390625" style="0" customWidth="1"/>
    <col min="26" max="26" width="2.875" style="0" customWidth="1"/>
    <col min="27" max="27" width="2.00390625" style="0" customWidth="1"/>
    <col min="29" max="29" width="9.25390625" style="0" bestFit="1" customWidth="1"/>
  </cols>
  <sheetData>
    <row r="1" spans="2:27" ht="14.25">
      <c r="B1" s="22"/>
      <c r="C1" s="22"/>
      <c r="V1" s="23"/>
      <c r="W1" s="23"/>
      <c r="X1" s="23"/>
      <c r="Y1" s="23"/>
      <c r="Z1" s="23"/>
      <c r="AA1" s="23"/>
    </row>
    <row r="2" spans="2:3" ht="14.25">
      <c r="B2" s="24"/>
      <c r="C2" s="24"/>
    </row>
    <row r="5" spans="3:24" ht="14.25">
      <c r="C5" s="24" t="s">
        <v>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9" spans="2:27" ht="13.5">
      <c r="B9" s="1"/>
      <c r="C9" s="1" t="s">
        <v>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2:27" ht="31.5" customHeight="1">
      <c r="B10" s="25" t="s">
        <v>2</v>
      </c>
      <c r="C10" s="26"/>
      <c r="D10" s="29" t="s">
        <v>3</v>
      </c>
      <c r="E10" s="25"/>
      <c r="F10" s="25"/>
      <c r="G10" s="26"/>
      <c r="H10" s="27" t="str">
        <f>+WIDECHAR(18)</f>
        <v>１８</v>
      </c>
      <c r="I10" s="28"/>
      <c r="J10" s="28"/>
      <c r="K10" s="30"/>
      <c r="L10" s="27" t="str">
        <f>+WIDECHAR(19)</f>
        <v>１９</v>
      </c>
      <c r="M10" s="28"/>
      <c r="N10" s="28"/>
      <c r="O10" s="30"/>
      <c r="P10" s="27" t="str">
        <f>+WIDECHAR(20)</f>
        <v>２０</v>
      </c>
      <c r="Q10" s="28"/>
      <c r="R10" s="28"/>
      <c r="S10" s="30"/>
      <c r="T10" s="27" t="str">
        <f>+WIDECHAR(21)</f>
        <v>２１</v>
      </c>
      <c r="U10" s="28"/>
      <c r="V10" s="28"/>
      <c r="W10" s="28"/>
      <c r="X10" s="27" t="str">
        <f>+WIDECHAR(22)</f>
        <v>２２</v>
      </c>
      <c r="Y10" s="28"/>
      <c r="Z10" s="28"/>
      <c r="AA10" s="28"/>
    </row>
    <row r="11" spans="2:27" ht="12" customHeight="1">
      <c r="B11" s="2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15.75" customHeight="1">
      <c r="B12" s="36" t="s">
        <v>4</v>
      </c>
      <c r="C12" s="37"/>
      <c r="D12" s="4"/>
      <c r="E12" s="33">
        <v>485455</v>
      </c>
      <c r="F12" s="33"/>
      <c r="G12" s="4"/>
      <c r="H12" s="4"/>
      <c r="I12" s="33">
        <v>489455</v>
      </c>
      <c r="J12" s="33"/>
      <c r="K12" s="4"/>
      <c r="L12" s="4"/>
      <c r="M12" s="33">
        <v>488551</v>
      </c>
      <c r="N12" s="33"/>
      <c r="O12" s="4"/>
      <c r="P12" s="4"/>
      <c r="Q12" s="33">
        <v>499966</v>
      </c>
      <c r="R12" s="33"/>
      <c r="S12" s="5"/>
      <c r="T12" s="34">
        <v>466643</v>
      </c>
      <c r="U12" s="34"/>
      <c r="V12" s="34"/>
      <c r="W12" s="4"/>
      <c r="X12" s="6"/>
      <c r="Y12" s="35">
        <v>469974</v>
      </c>
      <c r="Z12" s="35"/>
      <c r="AA12" s="4"/>
    </row>
    <row r="13" spans="2:27" ht="15.75" customHeight="1">
      <c r="B13" s="7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0"/>
      <c r="Z13" s="10"/>
      <c r="AA13" s="9"/>
    </row>
    <row r="14" spans="2:29" ht="15.75" customHeight="1">
      <c r="B14" s="17" t="s">
        <v>5</v>
      </c>
      <c r="C14" s="18"/>
      <c r="D14" s="9"/>
      <c r="E14" s="20">
        <v>687071</v>
      </c>
      <c r="F14" s="20"/>
      <c r="G14" s="9"/>
      <c r="H14" s="9"/>
      <c r="I14" s="19">
        <v>703153</v>
      </c>
      <c r="J14" s="19"/>
      <c r="K14" s="9"/>
      <c r="L14" s="9"/>
      <c r="M14" s="19">
        <v>667289</v>
      </c>
      <c r="N14" s="19"/>
      <c r="O14" s="11"/>
      <c r="P14" s="9"/>
      <c r="Q14" s="19">
        <v>719236</v>
      </c>
      <c r="R14" s="19"/>
      <c r="S14" s="12"/>
      <c r="T14" s="9"/>
      <c r="U14" s="19">
        <v>731346</v>
      </c>
      <c r="V14" s="19"/>
      <c r="W14" s="9"/>
      <c r="X14" s="9"/>
      <c r="Y14" s="19">
        <v>724801</v>
      </c>
      <c r="Z14" s="19"/>
      <c r="AA14" s="9"/>
      <c r="AC14" s="13"/>
    </row>
    <row r="15" spans="2:27" ht="15.75" customHeight="1">
      <c r="B15" s="17" t="s">
        <v>6</v>
      </c>
      <c r="C15" s="18"/>
      <c r="D15" s="9"/>
      <c r="E15" s="20">
        <v>535192</v>
      </c>
      <c r="F15" s="20"/>
      <c r="G15" s="9"/>
      <c r="H15" s="9"/>
      <c r="I15" s="19">
        <v>521741</v>
      </c>
      <c r="J15" s="19"/>
      <c r="K15" s="9"/>
      <c r="L15" s="9"/>
      <c r="M15" s="19">
        <v>518836</v>
      </c>
      <c r="N15" s="19"/>
      <c r="O15" s="11"/>
      <c r="P15" s="9"/>
      <c r="Q15" s="19">
        <v>507331</v>
      </c>
      <c r="R15" s="19"/>
      <c r="S15" s="12"/>
      <c r="T15" s="9"/>
      <c r="U15" s="19">
        <v>542781</v>
      </c>
      <c r="V15" s="19"/>
      <c r="W15" s="9"/>
      <c r="X15" s="9"/>
      <c r="Y15" s="19">
        <v>525998</v>
      </c>
      <c r="Z15" s="19"/>
      <c r="AA15" s="9"/>
    </row>
    <row r="16" spans="2:27" ht="15.75" customHeight="1">
      <c r="B16" s="17" t="s">
        <v>7</v>
      </c>
      <c r="C16" s="18"/>
      <c r="D16" s="9"/>
      <c r="E16" s="20">
        <v>533669</v>
      </c>
      <c r="F16" s="20"/>
      <c r="G16" s="9"/>
      <c r="H16" s="9"/>
      <c r="I16" s="19">
        <v>539502</v>
      </c>
      <c r="J16" s="19"/>
      <c r="K16" s="9"/>
      <c r="L16" s="9"/>
      <c r="M16" s="19">
        <v>556032</v>
      </c>
      <c r="N16" s="19"/>
      <c r="O16" s="11"/>
      <c r="P16" s="9"/>
      <c r="Q16" s="19">
        <v>556920</v>
      </c>
      <c r="R16" s="19"/>
      <c r="S16" s="12"/>
      <c r="T16" s="9"/>
      <c r="U16" s="19">
        <v>529900</v>
      </c>
      <c r="V16" s="19"/>
      <c r="W16" s="9"/>
      <c r="X16" s="9"/>
      <c r="Y16" s="19">
        <v>551594</v>
      </c>
      <c r="Z16" s="19"/>
      <c r="AA16" s="9"/>
    </row>
    <row r="17" spans="2:27" ht="15.75" customHeight="1">
      <c r="B17" s="31" t="s">
        <v>8</v>
      </c>
      <c r="C17" s="32"/>
      <c r="D17" s="9"/>
      <c r="E17" s="20">
        <v>724575</v>
      </c>
      <c r="F17" s="20"/>
      <c r="G17" s="9"/>
      <c r="H17" s="9"/>
      <c r="I17" s="19">
        <v>719901</v>
      </c>
      <c r="J17" s="19"/>
      <c r="K17" s="9"/>
      <c r="L17" s="9"/>
      <c r="M17" s="19">
        <v>663881</v>
      </c>
      <c r="N17" s="19"/>
      <c r="O17" s="11"/>
      <c r="P17" s="9"/>
      <c r="Q17" s="19">
        <v>681176</v>
      </c>
      <c r="R17" s="19"/>
      <c r="S17" s="12"/>
      <c r="T17" s="9"/>
      <c r="U17" s="19">
        <v>703730</v>
      </c>
      <c r="V17" s="19"/>
      <c r="W17" s="9"/>
      <c r="X17" s="9"/>
      <c r="Y17" s="19">
        <v>678950</v>
      </c>
      <c r="Z17" s="19"/>
      <c r="AA17" s="9"/>
    </row>
    <row r="18" spans="2:27" ht="15.75" customHeight="1">
      <c r="B18" s="17" t="s">
        <v>9</v>
      </c>
      <c r="C18" s="18"/>
      <c r="D18" s="9"/>
      <c r="E18" s="20">
        <v>434538</v>
      </c>
      <c r="F18" s="20"/>
      <c r="G18" s="9"/>
      <c r="H18" s="9"/>
      <c r="I18" s="19">
        <v>437294</v>
      </c>
      <c r="J18" s="19"/>
      <c r="K18" s="9"/>
      <c r="L18" s="9"/>
      <c r="M18" s="19">
        <v>439176</v>
      </c>
      <c r="N18" s="19"/>
      <c r="O18" s="11"/>
      <c r="P18" s="9"/>
      <c r="Q18" s="19">
        <v>451701</v>
      </c>
      <c r="R18" s="19"/>
      <c r="S18" s="12"/>
      <c r="T18" s="9"/>
      <c r="U18" s="19">
        <v>449078</v>
      </c>
      <c r="V18" s="19"/>
      <c r="W18" s="9"/>
      <c r="X18" s="9"/>
      <c r="Y18" s="19">
        <v>448800</v>
      </c>
      <c r="Z18" s="19"/>
      <c r="AA18" s="9"/>
    </row>
    <row r="19" spans="2:27" ht="15.75" customHeight="1">
      <c r="B19" s="17" t="s">
        <v>10</v>
      </c>
      <c r="C19" s="18"/>
      <c r="D19" s="9"/>
      <c r="E19" s="20">
        <v>553746</v>
      </c>
      <c r="F19" s="20"/>
      <c r="G19" s="9"/>
      <c r="H19" s="9"/>
      <c r="I19" s="19">
        <v>549214</v>
      </c>
      <c r="J19" s="19"/>
      <c r="K19" s="9"/>
      <c r="L19" s="9"/>
      <c r="M19" s="19">
        <v>513151</v>
      </c>
      <c r="N19" s="19"/>
      <c r="O19" s="11"/>
      <c r="P19" s="9"/>
      <c r="Q19" s="19">
        <v>513137</v>
      </c>
      <c r="R19" s="19"/>
      <c r="S19" s="12"/>
      <c r="T19" s="9"/>
      <c r="U19" s="19">
        <v>530187</v>
      </c>
      <c r="V19" s="19"/>
      <c r="W19" s="9"/>
      <c r="X19" s="9"/>
      <c r="Y19" s="19">
        <v>535331</v>
      </c>
      <c r="Z19" s="19"/>
      <c r="AA19" s="9"/>
    </row>
    <row r="20" spans="2:27" ht="15.75" customHeight="1">
      <c r="B20" s="17" t="s">
        <v>11</v>
      </c>
      <c r="C20" s="18"/>
      <c r="D20" s="9"/>
      <c r="E20" s="20">
        <v>481308</v>
      </c>
      <c r="F20" s="20"/>
      <c r="G20" s="9"/>
      <c r="H20" s="9"/>
      <c r="I20" s="19">
        <v>500146</v>
      </c>
      <c r="J20" s="19"/>
      <c r="K20" s="9"/>
      <c r="L20" s="9"/>
      <c r="M20" s="19">
        <v>469437</v>
      </c>
      <c r="N20" s="19"/>
      <c r="O20" s="11"/>
      <c r="P20" s="9"/>
      <c r="Q20" s="19">
        <v>506460</v>
      </c>
      <c r="R20" s="19"/>
      <c r="S20" s="12"/>
      <c r="T20" s="9"/>
      <c r="U20" s="19">
        <v>450647</v>
      </c>
      <c r="V20" s="19"/>
      <c r="W20" s="9"/>
      <c r="X20" s="9"/>
      <c r="Y20" s="19">
        <v>456776</v>
      </c>
      <c r="Z20" s="19"/>
      <c r="AA20" s="9"/>
    </row>
    <row r="21" spans="2:27" ht="15.75" customHeight="1">
      <c r="B21" s="17" t="s">
        <v>12</v>
      </c>
      <c r="C21" s="18"/>
      <c r="D21" s="9"/>
      <c r="E21" s="20">
        <v>659549</v>
      </c>
      <c r="F21" s="20"/>
      <c r="G21" s="9"/>
      <c r="H21" s="9"/>
      <c r="I21" s="19">
        <v>665970</v>
      </c>
      <c r="J21" s="19"/>
      <c r="K21" s="9"/>
      <c r="L21" s="9"/>
      <c r="M21" s="19">
        <v>689196</v>
      </c>
      <c r="N21" s="19"/>
      <c r="O21" s="11"/>
      <c r="P21" s="9"/>
      <c r="Q21" s="19">
        <v>703715</v>
      </c>
      <c r="R21" s="19"/>
      <c r="S21" s="12"/>
      <c r="T21" s="9"/>
      <c r="U21" s="19">
        <v>651627</v>
      </c>
      <c r="V21" s="19"/>
      <c r="W21" s="9"/>
      <c r="X21" s="9"/>
      <c r="Y21" s="19">
        <v>670116</v>
      </c>
      <c r="Z21" s="19"/>
      <c r="AA21" s="9"/>
    </row>
    <row r="22" spans="2:27" ht="15.75" customHeight="1">
      <c r="B22" s="17" t="s">
        <v>13</v>
      </c>
      <c r="C22" s="18"/>
      <c r="D22" s="9"/>
      <c r="E22" s="20">
        <v>487709</v>
      </c>
      <c r="F22" s="20"/>
      <c r="G22" s="9"/>
      <c r="H22" s="9"/>
      <c r="I22" s="19">
        <v>487709</v>
      </c>
      <c r="J22" s="19"/>
      <c r="K22" s="9"/>
      <c r="L22" s="9"/>
      <c r="M22" s="19">
        <v>492626</v>
      </c>
      <c r="N22" s="19"/>
      <c r="O22" s="11"/>
      <c r="P22" s="9"/>
      <c r="Q22" s="19">
        <v>486318</v>
      </c>
      <c r="R22" s="19"/>
      <c r="S22" s="12"/>
      <c r="T22" s="9"/>
      <c r="U22" s="19">
        <v>447289</v>
      </c>
      <c r="V22" s="19"/>
      <c r="W22" s="9"/>
      <c r="X22" s="9"/>
      <c r="Y22" s="19">
        <v>459776</v>
      </c>
      <c r="Z22" s="19"/>
      <c r="AA22" s="9"/>
    </row>
    <row r="23" spans="2:27" ht="15.75" customHeight="1">
      <c r="B23" s="17" t="s">
        <v>14</v>
      </c>
      <c r="C23" s="18"/>
      <c r="D23" s="9"/>
      <c r="E23" s="20">
        <v>443575</v>
      </c>
      <c r="F23" s="20"/>
      <c r="G23" s="9"/>
      <c r="H23" s="9"/>
      <c r="I23" s="19">
        <v>437782</v>
      </c>
      <c r="J23" s="19"/>
      <c r="K23" s="9"/>
      <c r="L23" s="9"/>
      <c r="M23" s="19">
        <v>429558</v>
      </c>
      <c r="N23" s="19"/>
      <c r="O23" s="11"/>
      <c r="P23" s="9"/>
      <c r="Q23" s="19">
        <v>427934</v>
      </c>
      <c r="R23" s="19"/>
      <c r="S23" s="12"/>
      <c r="T23" s="9"/>
      <c r="U23" s="19">
        <v>409500</v>
      </c>
      <c r="V23" s="19"/>
      <c r="W23" s="9"/>
      <c r="X23" s="9"/>
      <c r="Y23" s="19">
        <v>323131</v>
      </c>
      <c r="Z23" s="19"/>
      <c r="AA23" s="9"/>
    </row>
    <row r="24" spans="2:27" ht="6" customHeight="1">
      <c r="B24" s="14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27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2:27" ht="13.5">
      <c r="B26" s="21" t="s">
        <v>15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2:27" ht="13.5">
      <c r="B27" s="21" t="s">
        <v>16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"/>
      <c r="W27" s="2"/>
      <c r="X27" s="2"/>
      <c r="Y27" s="2"/>
      <c r="Z27" s="2"/>
      <c r="AA27" s="2"/>
    </row>
    <row r="28" spans="2:21" ht="13.5">
      <c r="B28" s="16" t="s">
        <v>17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2:18" ht="13.5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</sheetData>
  <mergeCells count="91">
    <mergeCell ref="B2:C2"/>
    <mergeCell ref="P10:S10"/>
    <mergeCell ref="B14:C14"/>
    <mergeCell ref="B17:C17"/>
    <mergeCell ref="E14:F14"/>
    <mergeCell ref="E15:F15"/>
    <mergeCell ref="I12:J12"/>
    <mergeCell ref="I14:J14"/>
    <mergeCell ref="B20:C20"/>
    <mergeCell ref="B15:C15"/>
    <mergeCell ref="B18:C18"/>
    <mergeCell ref="E18:F18"/>
    <mergeCell ref="E16:F16"/>
    <mergeCell ref="E17:F17"/>
    <mergeCell ref="B16:C16"/>
    <mergeCell ref="B12:C12"/>
    <mergeCell ref="E12:F12"/>
    <mergeCell ref="D10:G10"/>
    <mergeCell ref="H10:K10"/>
    <mergeCell ref="B10:C10"/>
    <mergeCell ref="I17:J17"/>
    <mergeCell ref="I18:J18"/>
    <mergeCell ref="X10:AA10"/>
    <mergeCell ref="T10:W10"/>
    <mergeCell ref="L10:O10"/>
    <mergeCell ref="T12:V12"/>
    <mergeCell ref="Y12:Z12"/>
    <mergeCell ref="Q16:R16"/>
    <mergeCell ref="Q12:R12"/>
    <mergeCell ref="Q14:R14"/>
    <mergeCell ref="I20:J20"/>
    <mergeCell ref="I23:J23"/>
    <mergeCell ref="I22:J22"/>
    <mergeCell ref="I21:J21"/>
    <mergeCell ref="I19:J19"/>
    <mergeCell ref="M12:N12"/>
    <mergeCell ref="M14:N14"/>
    <mergeCell ref="M15:N15"/>
    <mergeCell ref="M16:N16"/>
    <mergeCell ref="M17:N17"/>
    <mergeCell ref="M18:N18"/>
    <mergeCell ref="M19:N19"/>
    <mergeCell ref="I15:J15"/>
    <mergeCell ref="I16:J16"/>
    <mergeCell ref="M20:N20"/>
    <mergeCell ref="M23:N23"/>
    <mergeCell ref="M21:N21"/>
    <mergeCell ref="M22:N22"/>
    <mergeCell ref="Y17:Z17"/>
    <mergeCell ref="Y18:Z18"/>
    <mergeCell ref="Y20:Z20"/>
    <mergeCell ref="Y16:Z16"/>
    <mergeCell ref="Y19:Z19"/>
    <mergeCell ref="B29:R29"/>
    <mergeCell ref="U23:V23"/>
    <mergeCell ref="Y23:Z23"/>
    <mergeCell ref="E23:F23"/>
    <mergeCell ref="B26:Q26"/>
    <mergeCell ref="E21:F21"/>
    <mergeCell ref="B1:C1"/>
    <mergeCell ref="V1:AA1"/>
    <mergeCell ref="C5:X5"/>
    <mergeCell ref="Y14:Z14"/>
    <mergeCell ref="Y15:Z15"/>
    <mergeCell ref="U14:V14"/>
    <mergeCell ref="U15:V15"/>
    <mergeCell ref="U16:V16"/>
    <mergeCell ref="Q15:R15"/>
    <mergeCell ref="U17:V17"/>
    <mergeCell ref="U18:V18"/>
    <mergeCell ref="U20:V20"/>
    <mergeCell ref="Q19:R19"/>
    <mergeCell ref="Q17:R17"/>
    <mergeCell ref="Q18:R18"/>
    <mergeCell ref="Q20:R20"/>
    <mergeCell ref="Y21:Z21"/>
    <mergeCell ref="Y22:Z22"/>
    <mergeCell ref="U21:V21"/>
    <mergeCell ref="B27:U27"/>
    <mergeCell ref="B21:C21"/>
    <mergeCell ref="B22:C22"/>
    <mergeCell ref="B23:C23"/>
    <mergeCell ref="E19:F19"/>
    <mergeCell ref="E20:F20"/>
    <mergeCell ref="B19:C19"/>
    <mergeCell ref="U19:V19"/>
    <mergeCell ref="U22:V22"/>
    <mergeCell ref="Q22:R22"/>
    <mergeCell ref="Q23:R23"/>
    <mergeCell ref="E22:F22"/>
    <mergeCell ref="Q21:R21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2012-05-21T02:01:59Z</dcterms:modified>
  <cp:category/>
  <cp:version/>
  <cp:contentType/>
  <cp:contentStatus/>
</cp:coreProperties>
</file>