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第100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<sst xmlns="http://schemas.openxmlformats.org/spreadsheetml/2006/main" count="13" uniqueCount="13">
  <si>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（各年４月１日現在）</t>
  </si>
  <si>
    <t>年次</t>
  </si>
  <si>
    <t>障害総数</t>
  </si>
  <si>
    <t>視覚障害</t>
  </si>
  <si>
    <t>肢体不自由</t>
  </si>
  <si>
    <t>内部障害</t>
  </si>
  <si>
    <t>資料　：　福祉部障害福祉課</t>
  </si>
  <si>
    <t>単位：人</t>
  </si>
  <si>
    <t>聴覚平衡機能障害</t>
  </si>
  <si>
    <t>音声言語機能障害</t>
  </si>
  <si>
    <t>注）重複障害があるため、第９７表の総数とは異なる。</t>
  </si>
  <si>
    <t>第 １００ 表　　　障害別｢身体障害者手帳｣所持者数の推移</t>
  </si>
  <si>
    <t xml:space="preserve">       平成19年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</si>
</sst>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0" xfId="19" applyNumberFormat="1" applyFont="1" applyFill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38" fontId="4" fillId="0" borderId="0" xfId="19" applyNumberFormat="1" applyFont="1" applyFill="1" applyBorder="1" applyAlignment="1">
      <alignment horizontal="right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8" fontId="7" fillId="0" borderId="7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right"/>
    </xf>
    <xf numFmtId="38" fontId="4" fillId="0" borderId="0" xfId="19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38" fontId="7" fillId="0" borderId="7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16"/>
  <sheetViews>
    <sheetView tabSelected="1" workbookViewId="0" topLeftCell="A1">
      <selection activeCell="I23" sqref="I23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3" spans="4:21" ht="18" customHeight="1">
      <c r="D3" s="35" t="s">
        <v>11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5" spans="18:25" ht="13.5">
      <c r="R5" s="22" t="s">
        <v>0</v>
      </c>
      <c r="S5" s="22"/>
      <c r="T5" s="22"/>
      <c r="U5" s="22"/>
      <c r="V5" s="22"/>
      <c r="W5" s="22"/>
      <c r="X5" s="22"/>
      <c r="Y5" s="10"/>
    </row>
    <row r="6" spans="2:25" ht="13.5">
      <c r="B6" s="12"/>
      <c r="C6" s="12"/>
      <c r="D6" s="12"/>
      <c r="E6" s="12"/>
      <c r="F6" s="12"/>
      <c r="G6" s="12"/>
      <c r="H6" s="12"/>
      <c r="I6" s="12"/>
      <c r="J6" s="12"/>
      <c r="K6" s="11"/>
      <c r="L6" s="11"/>
      <c r="M6" s="11"/>
      <c r="N6" s="12"/>
      <c r="O6" s="12"/>
      <c r="P6" s="12"/>
      <c r="Q6" s="12"/>
      <c r="R6" s="22" t="s">
        <v>7</v>
      </c>
      <c r="S6" s="22"/>
      <c r="T6" s="22"/>
      <c r="U6" s="22"/>
      <c r="V6" s="22"/>
      <c r="W6" s="22"/>
      <c r="X6" s="22"/>
      <c r="Y6" s="10"/>
    </row>
    <row r="7" spans="2:25" ht="31.5" customHeight="1">
      <c r="B7" s="16" t="s">
        <v>1</v>
      </c>
      <c r="C7" s="36" t="s">
        <v>2</v>
      </c>
      <c r="D7" s="37"/>
      <c r="E7" s="37"/>
      <c r="F7" s="38"/>
      <c r="G7" s="28" t="s">
        <v>3</v>
      </c>
      <c r="H7" s="29"/>
      <c r="I7" s="29"/>
      <c r="J7" s="29"/>
      <c r="K7" s="30"/>
      <c r="L7" s="19" t="s">
        <v>8</v>
      </c>
      <c r="M7" s="20"/>
      <c r="N7" s="21"/>
      <c r="O7" s="19" t="s">
        <v>9</v>
      </c>
      <c r="P7" s="20"/>
      <c r="Q7" s="21"/>
      <c r="R7" s="28" t="s">
        <v>4</v>
      </c>
      <c r="S7" s="29"/>
      <c r="T7" s="29"/>
      <c r="U7" s="30"/>
      <c r="V7" s="28" t="s">
        <v>5</v>
      </c>
      <c r="W7" s="29"/>
      <c r="X7" s="29"/>
      <c r="Y7" s="8"/>
    </row>
    <row r="8" spans="2:25" ht="9" customHeight="1">
      <c r="B8" s="3"/>
      <c r="C8" s="4"/>
      <c r="D8" s="4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6"/>
      <c r="W8" s="6"/>
      <c r="X8" s="6"/>
      <c r="Y8" s="6"/>
    </row>
    <row r="9" spans="2:25" ht="15.75" customHeight="1">
      <c r="B9" s="17" t="s">
        <v>12</v>
      </c>
      <c r="C9" s="33">
        <f>SUM(G9:V9)</f>
        <v>1779</v>
      </c>
      <c r="D9" s="34"/>
      <c r="E9" s="34"/>
      <c r="F9" s="4"/>
      <c r="G9" s="31">
        <v>142</v>
      </c>
      <c r="H9" s="31"/>
      <c r="I9" s="31"/>
      <c r="J9" s="5"/>
      <c r="K9" s="9"/>
      <c r="L9" s="27">
        <v>173</v>
      </c>
      <c r="M9" s="27"/>
      <c r="N9" s="27"/>
      <c r="O9" s="23">
        <v>48</v>
      </c>
      <c r="P9" s="23"/>
      <c r="Q9" s="23"/>
      <c r="R9" s="23">
        <v>902</v>
      </c>
      <c r="S9" s="23"/>
      <c r="T9" s="23"/>
      <c r="U9" s="23"/>
      <c r="V9" s="23">
        <v>514</v>
      </c>
      <c r="W9" s="23"/>
      <c r="X9" s="23"/>
      <c r="Y9" s="14"/>
    </row>
    <row r="10" spans="2:25" ht="15.75" customHeight="1">
      <c r="B10" s="3" t="str">
        <f>+"              "&amp;20</f>
        <v>              20</v>
      </c>
      <c r="C10" s="33">
        <f>SUM(G10:V10)</f>
        <v>1715</v>
      </c>
      <c r="D10" s="34"/>
      <c r="E10" s="34"/>
      <c r="F10" s="4"/>
      <c r="G10" s="31">
        <v>130</v>
      </c>
      <c r="H10" s="31"/>
      <c r="I10" s="31"/>
      <c r="J10" s="5"/>
      <c r="K10" s="9"/>
      <c r="L10" s="27">
        <v>163</v>
      </c>
      <c r="M10" s="27"/>
      <c r="N10" s="27"/>
      <c r="O10" s="23">
        <v>46</v>
      </c>
      <c r="P10" s="23"/>
      <c r="Q10" s="23"/>
      <c r="R10" s="23">
        <v>879</v>
      </c>
      <c r="S10" s="23"/>
      <c r="T10" s="23"/>
      <c r="U10" s="23"/>
      <c r="V10" s="23">
        <v>497</v>
      </c>
      <c r="W10" s="23"/>
      <c r="X10" s="23"/>
      <c r="Y10" s="14"/>
    </row>
    <row r="11" spans="2:25" ht="15.75" customHeight="1">
      <c r="B11" s="3" t="str">
        <f>+"              "&amp;21</f>
        <v>              21</v>
      </c>
      <c r="C11" s="24">
        <f>SUM(G11:V11)</f>
        <v>1777</v>
      </c>
      <c r="D11" s="25"/>
      <c r="E11" s="25"/>
      <c r="F11" s="13"/>
      <c r="G11" s="18">
        <v>143</v>
      </c>
      <c r="H11" s="18"/>
      <c r="I11" s="18"/>
      <c r="J11" s="15"/>
      <c r="K11" s="15"/>
      <c r="L11" s="23">
        <v>163</v>
      </c>
      <c r="M11" s="23"/>
      <c r="N11" s="23"/>
      <c r="O11" s="23">
        <v>40</v>
      </c>
      <c r="P11" s="23"/>
      <c r="Q11" s="23"/>
      <c r="R11" s="23">
        <v>905</v>
      </c>
      <c r="S11" s="23"/>
      <c r="T11" s="23"/>
      <c r="U11" s="23"/>
      <c r="V11" s="23">
        <v>526</v>
      </c>
      <c r="W11" s="23"/>
      <c r="X11" s="23"/>
      <c r="Y11" s="14"/>
    </row>
    <row r="12" spans="2:25" ht="15.75" customHeight="1">
      <c r="B12" s="3" t="str">
        <f>+"              "&amp;22</f>
        <v>              22</v>
      </c>
      <c r="C12" s="24">
        <f>SUM(G12:V12)</f>
        <v>1839</v>
      </c>
      <c r="D12" s="25"/>
      <c r="E12" s="25"/>
      <c r="F12" s="13"/>
      <c r="G12" s="18">
        <v>129</v>
      </c>
      <c r="H12" s="18"/>
      <c r="I12" s="18"/>
      <c r="J12" s="15"/>
      <c r="K12" s="15"/>
      <c r="L12" s="23">
        <v>169</v>
      </c>
      <c r="M12" s="23"/>
      <c r="N12" s="23"/>
      <c r="O12" s="23">
        <v>29</v>
      </c>
      <c r="P12" s="23"/>
      <c r="Q12" s="23"/>
      <c r="R12" s="23">
        <v>968</v>
      </c>
      <c r="S12" s="23"/>
      <c r="T12" s="23"/>
      <c r="U12" s="23"/>
      <c r="V12" s="23">
        <v>544</v>
      </c>
      <c r="W12" s="23"/>
      <c r="X12" s="23"/>
      <c r="Y12" s="14"/>
    </row>
    <row r="13" spans="2:25" ht="15.75" customHeight="1">
      <c r="B13" s="3" t="str">
        <f>+"              "&amp;23</f>
        <v>              23</v>
      </c>
      <c r="C13" s="24">
        <f>SUM(G13:V13)</f>
        <v>1933</v>
      </c>
      <c r="D13" s="25"/>
      <c r="E13" s="25"/>
      <c r="F13" s="13"/>
      <c r="G13" s="26">
        <v>125</v>
      </c>
      <c r="H13" s="26"/>
      <c r="I13" s="26"/>
      <c r="J13" s="15"/>
      <c r="K13" s="15"/>
      <c r="L13" s="23">
        <v>180</v>
      </c>
      <c r="M13" s="23"/>
      <c r="N13" s="23"/>
      <c r="O13" s="23">
        <v>30</v>
      </c>
      <c r="P13" s="23"/>
      <c r="Q13" s="23"/>
      <c r="R13" s="23">
        <v>997</v>
      </c>
      <c r="S13" s="23"/>
      <c r="T13" s="23"/>
      <c r="U13" s="23"/>
      <c r="V13" s="23">
        <v>601</v>
      </c>
      <c r="W13" s="23"/>
      <c r="X13" s="23"/>
      <c r="Y13" s="14"/>
    </row>
    <row r="14" spans="2:25" ht="9" customHeight="1"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6"/>
    </row>
    <row r="15" spans="2:25" ht="13.5">
      <c r="B15" s="32" t="s">
        <v>6</v>
      </c>
      <c r="C15" s="32"/>
      <c r="D15" s="32"/>
      <c r="E15" s="32"/>
      <c r="F15" s="32"/>
      <c r="G15" s="32"/>
      <c r="H15" s="3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25" ht="13.5">
      <c r="B16" s="39" t="s">
        <v>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</sheetData>
  <mergeCells count="41">
    <mergeCell ref="R12:U12"/>
    <mergeCell ref="V12:X12"/>
    <mergeCell ref="C12:E12"/>
    <mergeCell ref="O12:Q12"/>
    <mergeCell ref="L12:N12"/>
    <mergeCell ref="G12:I12"/>
    <mergeCell ref="R6:X6"/>
    <mergeCell ref="O10:Q10"/>
    <mergeCell ref="R5:X5"/>
    <mergeCell ref="V11:X11"/>
    <mergeCell ref="R9:U9"/>
    <mergeCell ref="R10:U10"/>
    <mergeCell ref="R11:U11"/>
    <mergeCell ref="V9:X9"/>
    <mergeCell ref="V10:X10"/>
    <mergeCell ref="V7:X7"/>
    <mergeCell ref="R7:U7"/>
    <mergeCell ref="O7:Q7"/>
    <mergeCell ref="L7:N7"/>
    <mergeCell ref="G7:K7"/>
    <mergeCell ref="B16:L16"/>
    <mergeCell ref="O11:Q11"/>
    <mergeCell ref="G9:I9"/>
    <mergeCell ref="G10:I10"/>
    <mergeCell ref="G11:I11"/>
    <mergeCell ref="C11:E11"/>
    <mergeCell ref="B15:H15"/>
    <mergeCell ref="C10:E10"/>
    <mergeCell ref="L11:N11"/>
    <mergeCell ref="O9:Q9"/>
    <mergeCell ref="C9:E9"/>
    <mergeCell ref="D3:U3"/>
    <mergeCell ref="C7:F7"/>
    <mergeCell ref="L9:N9"/>
    <mergeCell ref="L10:N10"/>
    <mergeCell ref="R13:U13"/>
    <mergeCell ref="V13:X13"/>
    <mergeCell ref="C13:E13"/>
    <mergeCell ref="G13:I13"/>
    <mergeCell ref="L13:N13"/>
    <mergeCell ref="O13:Q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2012-01-17T06:38:10Z</cp:lastPrinted>
  <dcterms:created xsi:type="dcterms:W3CDTF">1997-01-08T22:48:59Z</dcterms:created>
  <dcterms:modified xsi:type="dcterms:W3CDTF">2012-05-21T05:04:08Z</dcterms:modified>
  <cp:category/>
  <cp:version/>
  <cp:contentType/>
  <cp:contentStatus/>
</cp:coreProperties>
</file>