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3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<sst xmlns="http://schemas.openxmlformats.org/spreadsheetml/2006/main" count="6" uniqueCount="6">
  <si>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総数</t>
  </si>
  <si>
    <t>資料　：　生活環境部環境課</t>
  </si>
  <si>
    <t>年度</t>
  </si>
  <si>
    <t>４月</t>
  </si>
  <si>
    <t>第 １３３ 表　　　公害苦情受付件数の推移　　</t>
  </si>
  <si>
    <t>平成16年度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</si>
</sst>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selection activeCell="AK11" sqref="AK11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3.125" style="0" customWidth="1"/>
    <col min="11" max="11" width="1.625" style="0" customWidth="1"/>
    <col min="12" max="12" width="4.375" style="0" customWidth="1"/>
    <col min="13" max="13" width="1.37890625" style="0" customWidth="1"/>
    <col min="14" max="14" width="4.25390625" style="0" customWidth="1"/>
    <col min="15" max="15" width="1.25" style="0" customWidth="1"/>
    <col min="16" max="16" width="4.25390625" style="0" customWidth="1"/>
    <col min="17" max="18" width="2.00390625" style="0" customWidth="1"/>
    <col min="19" max="19" width="2.75390625" style="0" customWidth="1"/>
    <col min="20" max="20" width="1.625" style="0" customWidth="1"/>
    <col min="21" max="21" width="3.50390625" style="0" customWidth="1"/>
    <col min="22" max="22" width="1.00390625" style="0" customWidth="1"/>
    <col min="23" max="23" width="4.375" style="0" customWidth="1"/>
    <col min="24" max="24" width="1.875" style="0" customWidth="1"/>
    <col min="25" max="25" width="3.75390625" style="0" customWidth="1"/>
    <col min="26" max="26" width="2.00390625" style="0" customWidth="1"/>
    <col min="27" max="27" width="3.75390625" style="0" customWidth="1"/>
    <col min="28" max="28" width="1.4921875" style="0" customWidth="1"/>
    <col min="29" max="29" width="2.00390625" style="0" customWidth="1"/>
    <col min="30" max="30" width="3.375" style="0" customWidth="1"/>
    <col min="31" max="32" width="2.875" style="0" customWidth="1"/>
    <col min="33" max="33" width="4.375" style="0" customWidth="1"/>
    <col min="34" max="34" width="1.625" style="0" customWidth="1"/>
    <col min="35" max="35" width="2.375" style="0" customWidth="1"/>
  </cols>
  <sheetData>
    <row r="1" spans="1:34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1"/>
    </row>
    <row r="2" spans="1:3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5" ht="14.25">
      <c r="B3" s="40"/>
      <c r="C3" s="40"/>
      <c r="D3" s="40"/>
      <c r="E3" s="40"/>
    </row>
    <row r="5" spans="4:31" ht="14.25" customHeight="1">
      <c r="D5" s="13"/>
      <c r="E5" s="13"/>
      <c r="F5" s="32" t="s">
        <v>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13"/>
      <c r="AC5" s="13"/>
      <c r="AD5" s="13"/>
      <c r="AE5" s="13"/>
    </row>
    <row r="7" spans="2:35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</row>
    <row r="8" spans="2:35" ht="27.75" customHeight="1">
      <c r="B8" s="29" t="s">
        <v>2</v>
      </c>
      <c r="C8" s="29"/>
      <c r="D8" s="30"/>
      <c r="E8" s="34" t="s">
        <v>0</v>
      </c>
      <c r="F8" s="35"/>
      <c r="G8" s="35"/>
      <c r="H8" s="36"/>
      <c r="I8" s="31" t="s">
        <v>3</v>
      </c>
      <c r="J8" s="29"/>
      <c r="K8" s="30"/>
      <c r="L8" s="31" t="str">
        <f>+WIDECHAR(5)</f>
        <v>５</v>
      </c>
      <c r="M8" s="30"/>
      <c r="N8" s="31" t="str">
        <f>+WIDECHAR(6)</f>
        <v>６</v>
      </c>
      <c r="O8" s="30"/>
      <c r="P8" s="31" t="str">
        <f>+WIDECHAR(7)</f>
        <v>７</v>
      </c>
      <c r="Q8" s="30"/>
      <c r="R8" s="31" t="str">
        <f>+WIDECHAR(8)</f>
        <v>８</v>
      </c>
      <c r="S8" s="29"/>
      <c r="T8" s="30"/>
      <c r="U8" s="31" t="str">
        <f>+WIDECHAR(9)</f>
        <v>９</v>
      </c>
      <c r="V8" s="30"/>
      <c r="W8" s="31" t="str">
        <f>+WIDECHAR(10)</f>
        <v>１０</v>
      </c>
      <c r="X8" s="30"/>
      <c r="Y8" s="31" t="str">
        <f>+WIDECHAR(11)</f>
        <v>１１</v>
      </c>
      <c r="Z8" s="30"/>
      <c r="AA8" s="31" t="str">
        <f>+WIDECHAR(12)</f>
        <v>１２</v>
      </c>
      <c r="AB8" s="30"/>
      <c r="AC8" s="31" t="str">
        <f>+WIDECHAR(1)</f>
        <v>１</v>
      </c>
      <c r="AD8" s="30"/>
      <c r="AE8" s="31" t="str">
        <f>+WIDECHAR(2)</f>
        <v>２</v>
      </c>
      <c r="AF8" s="30"/>
      <c r="AG8" s="37" t="str">
        <f>+WIDECHAR(3)</f>
        <v>３</v>
      </c>
      <c r="AH8" s="38"/>
      <c r="AI8" s="4"/>
    </row>
    <row r="9" spans="2:35" ht="9" customHeight="1">
      <c r="B9" s="4"/>
      <c r="C9" s="4"/>
      <c r="D9" s="8"/>
      <c r="E9" s="9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0"/>
      <c r="AH9" s="10"/>
      <c r="AI9" s="4"/>
    </row>
    <row r="10" spans="2:35" ht="15.75" customHeight="1">
      <c r="B10" s="20" t="s">
        <v>5</v>
      </c>
      <c r="C10" s="20"/>
      <c r="D10" s="21"/>
      <c r="E10" s="22">
        <f>SUM(I10:AG10)</f>
        <v>89</v>
      </c>
      <c r="F10" s="23"/>
      <c r="G10" s="23"/>
      <c r="H10" s="19"/>
      <c r="I10" s="33">
        <v>5</v>
      </c>
      <c r="J10" s="33"/>
      <c r="K10" s="14"/>
      <c r="L10" s="1">
        <v>12</v>
      </c>
      <c r="M10" s="1"/>
      <c r="N10" s="1">
        <v>6</v>
      </c>
      <c r="O10" s="10"/>
      <c r="P10" s="1">
        <v>6</v>
      </c>
      <c r="Q10" s="1"/>
      <c r="R10" s="33">
        <v>10</v>
      </c>
      <c r="S10" s="33"/>
      <c r="T10" s="14"/>
      <c r="U10" s="1">
        <v>7</v>
      </c>
      <c r="V10" s="1"/>
      <c r="W10" s="1">
        <v>7</v>
      </c>
      <c r="X10" s="14"/>
      <c r="Y10" s="18">
        <v>5</v>
      </c>
      <c r="Z10" s="18"/>
      <c r="AA10" s="1">
        <v>8</v>
      </c>
      <c r="AB10" s="10"/>
      <c r="AC10" s="18">
        <v>5</v>
      </c>
      <c r="AD10" s="18"/>
      <c r="AE10" s="18">
        <v>9</v>
      </c>
      <c r="AF10" s="18"/>
      <c r="AG10" s="7">
        <v>9</v>
      </c>
      <c r="AH10" s="7"/>
      <c r="AI10" s="11"/>
    </row>
    <row r="11" spans="2:35" ht="15.75" customHeight="1">
      <c r="B11" s="18" t="str">
        <f>+""&amp;17</f>
        <v>17</v>
      </c>
      <c r="C11" s="18"/>
      <c r="D11" s="26"/>
      <c r="E11" s="22">
        <f>SUM(I11:AG11)</f>
        <v>67</v>
      </c>
      <c r="F11" s="23"/>
      <c r="G11" s="23"/>
      <c r="H11" s="19"/>
      <c r="I11" s="33">
        <v>6</v>
      </c>
      <c r="J11" s="33"/>
      <c r="K11" s="14"/>
      <c r="L11" s="1">
        <v>3</v>
      </c>
      <c r="M11" s="1"/>
      <c r="N11" s="1">
        <v>11</v>
      </c>
      <c r="O11" s="10"/>
      <c r="P11" s="1">
        <v>5</v>
      </c>
      <c r="Q11" s="1"/>
      <c r="R11" s="33">
        <v>12</v>
      </c>
      <c r="S11" s="33"/>
      <c r="T11" s="14"/>
      <c r="U11" s="1">
        <v>7</v>
      </c>
      <c r="V11" s="1"/>
      <c r="W11" s="1">
        <v>3</v>
      </c>
      <c r="X11" s="14"/>
      <c r="Y11" s="18">
        <v>6</v>
      </c>
      <c r="Z11" s="18"/>
      <c r="AA11" s="1">
        <v>5</v>
      </c>
      <c r="AB11" s="10"/>
      <c r="AC11" s="18">
        <v>5</v>
      </c>
      <c r="AD11" s="18"/>
      <c r="AE11" s="18">
        <v>1</v>
      </c>
      <c r="AF11" s="18"/>
      <c r="AG11" s="7">
        <v>3</v>
      </c>
      <c r="AH11" s="7"/>
      <c r="AI11" s="11"/>
    </row>
    <row r="12" spans="2:35" ht="15.75" customHeight="1">
      <c r="B12" s="25" t="str">
        <f>+""&amp;18</f>
        <v>18</v>
      </c>
      <c r="C12" s="25"/>
      <c r="D12" s="26"/>
      <c r="E12" s="22">
        <f>SUM(I12:AG12)</f>
        <v>83</v>
      </c>
      <c r="F12" s="23"/>
      <c r="G12" s="23"/>
      <c r="H12" s="19"/>
      <c r="I12" s="33">
        <v>8</v>
      </c>
      <c r="J12" s="33"/>
      <c r="K12" s="15"/>
      <c r="L12" s="7">
        <v>10</v>
      </c>
      <c r="M12" s="7"/>
      <c r="N12" s="7">
        <v>14</v>
      </c>
      <c r="O12" s="11"/>
      <c r="P12" s="7">
        <v>7</v>
      </c>
      <c r="Q12" s="7"/>
      <c r="R12" s="33">
        <v>10</v>
      </c>
      <c r="S12" s="33"/>
      <c r="T12" s="15"/>
      <c r="U12" s="7">
        <v>8</v>
      </c>
      <c r="V12" s="7"/>
      <c r="W12" s="7">
        <v>8</v>
      </c>
      <c r="X12" s="15"/>
      <c r="Y12" s="28">
        <v>5</v>
      </c>
      <c r="Z12" s="28"/>
      <c r="AA12" s="7">
        <v>4</v>
      </c>
      <c r="AB12" s="11"/>
      <c r="AC12" s="28">
        <v>6</v>
      </c>
      <c r="AD12" s="28"/>
      <c r="AE12" s="28">
        <v>1</v>
      </c>
      <c r="AF12" s="28"/>
      <c r="AG12" s="7">
        <v>2</v>
      </c>
      <c r="AH12" s="7"/>
      <c r="AI12" s="4"/>
    </row>
    <row r="13" spans="2:35" ht="15.75" customHeight="1">
      <c r="B13" s="25" t="str">
        <f>+""&amp;19</f>
        <v>19</v>
      </c>
      <c r="C13" s="25"/>
      <c r="D13" s="26"/>
      <c r="E13" s="22">
        <f>SUM(I13:AG13)</f>
        <v>114</v>
      </c>
      <c r="F13" s="23"/>
      <c r="G13" s="23"/>
      <c r="H13" s="19"/>
      <c r="I13" s="33">
        <v>8</v>
      </c>
      <c r="J13" s="33"/>
      <c r="K13" s="15"/>
      <c r="L13" s="7">
        <v>6</v>
      </c>
      <c r="M13" s="7"/>
      <c r="N13" s="7">
        <v>15</v>
      </c>
      <c r="O13" s="11"/>
      <c r="P13" s="7">
        <v>15</v>
      </c>
      <c r="Q13" s="7"/>
      <c r="R13" s="33">
        <v>5</v>
      </c>
      <c r="S13" s="33"/>
      <c r="T13" s="15"/>
      <c r="U13" s="7">
        <v>7</v>
      </c>
      <c r="V13" s="7"/>
      <c r="W13" s="7">
        <v>11</v>
      </c>
      <c r="X13" s="15"/>
      <c r="Y13" s="28">
        <v>8</v>
      </c>
      <c r="Z13" s="28"/>
      <c r="AA13" s="7">
        <v>14</v>
      </c>
      <c r="AB13" s="11"/>
      <c r="AC13" s="28">
        <v>5</v>
      </c>
      <c r="AD13" s="28"/>
      <c r="AE13" s="28">
        <v>9</v>
      </c>
      <c r="AF13" s="28"/>
      <c r="AG13" s="7">
        <v>11</v>
      </c>
      <c r="AH13" s="7"/>
      <c r="AI13" s="4"/>
    </row>
    <row r="14" spans="2:35" ht="15.75" customHeight="1">
      <c r="B14" s="25" t="str">
        <f>+""&amp;20</f>
        <v>20</v>
      </c>
      <c r="C14" s="25"/>
      <c r="D14" s="26"/>
      <c r="E14" s="22">
        <v>140</v>
      </c>
      <c r="F14" s="23"/>
      <c r="G14" s="23"/>
      <c r="H14" s="19"/>
      <c r="I14" s="24">
        <v>8</v>
      </c>
      <c r="J14" s="24"/>
      <c r="K14" s="15"/>
      <c r="L14" s="7">
        <v>6</v>
      </c>
      <c r="M14" s="7"/>
      <c r="N14" s="7">
        <v>12</v>
      </c>
      <c r="O14" s="11"/>
      <c r="P14" s="7">
        <v>22</v>
      </c>
      <c r="Q14" s="7"/>
      <c r="R14" s="24">
        <v>16</v>
      </c>
      <c r="S14" s="24"/>
      <c r="T14" s="15"/>
      <c r="U14" s="7">
        <v>16</v>
      </c>
      <c r="V14" s="7"/>
      <c r="W14" s="7">
        <v>11</v>
      </c>
      <c r="X14" s="15"/>
      <c r="Y14" s="28">
        <v>8</v>
      </c>
      <c r="Z14" s="28"/>
      <c r="AA14" s="7">
        <v>14</v>
      </c>
      <c r="AB14" s="11"/>
      <c r="AC14" s="28">
        <v>11</v>
      </c>
      <c r="AD14" s="28"/>
      <c r="AE14" s="28">
        <v>5</v>
      </c>
      <c r="AF14" s="28"/>
      <c r="AG14" s="7">
        <v>11</v>
      </c>
      <c r="AH14" s="7"/>
      <c r="AI14" s="4"/>
    </row>
    <row r="15" spans="2:35" ht="15.75" customHeight="1">
      <c r="B15" s="25" t="str">
        <f>+""&amp;21</f>
        <v>21</v>
      </c>
      <c r="C15" s="25"/>
      <c r="D15" s="26"/>
      <c r="E15" s="22">
        <f>SUM(I15:AG15)</f>
        <v>146</v>
      </c>
      <c r="F15" s="23"/>
      <c r="G15" s="23"/>
      <c r="H15" s="19"/>
      <c r="I15" s="24">
        <v>10</v>
      </c>
      <c r="J15" s="24"/>
      <c r="K15" s="15"/>
      <c r="L15" s="7">
        <v>18</v>
      </c>
      <c r="M15" s="7"/>
      <c r="N15" s="7">
        <v>16</v>
      </c>
      <c r="O15" s="11"/>
      <c r="P15" s="7">
        <v>23</v>
      </c>
      <c r="Q15" s="7"/>
      <c r="R15" s="24">
        <v>12</v>
      </c>
      <c r="S15" s="24"/>
      <c r="T15" s="15"/>
      <c r="U15" s="7">
        <v>23</v>
      </c>
      <c r="V15" s="7"/>
      <c r="W15" s="7">
        <v>13</v>
      </c>
      <c r="X15" s="15"/>
      <c r="Y15" s="28">
        <v>8</v>
      </c>
      <c r="Z15" s="28"/>
      <c r="AA15" s="7">
        <v>5</v>
      </c>
      <c r="AB15" s="11"/>
      <c r="AC15" s="28">
        <v>8</v>
      </c>
      <c r="AD15" s="28"/>
      <c r="AE15" s="28">
        <v>2</v>
      </c>
      <c r="AF15" s="28"/>
      <c r="AG15" s="7">
        <v>8</v>
      </c>
      <c r="AH15" s="7"/>
      <c r="AI15" s="4"/>
    </row>
    <row r="16" spans="2:35" ht="15.75" customHeight="1">
      <c r="B16" s="25" t="str">
        <f>+""&amp;22</f>
        <v>22</v>
      </c>
      <c r="C16" s="25"/>
      <c r="D16" s="26"/>
      <c r="E16" s="22">
        <v>146</v>
      </c>
      <c r="F16" s="23"/>
      <c r="G16" s="23"/>
      <c r="H16" s="19"/>
      <c r="I16" s="24">
        <v>6</v>
      </c>
      <c r="J16" s="24"/>
      <c r="K16" s="15"/>
      <c r="L16" s="15">
        <v>18</v>
      </c>
      <c r="M16" s="15"/>
      <c r="N16" s="15">
        <v>15</v>
      </c>
      <c r="O16" s="15"/>
      <c r="P16" s="15">
        <v>22</v>
      </c>
      <c r="Q16" s="15"/>
      <c r="R16" s="24">
        <v>22</v>
      </c>
      <c r="S16" s="24"/>
      <c r="T16" s="15"/>
      <c r="U16" s="7">
        <v>13</v>
      </c>
      <c r="V16" s="7"/>
      <c r="W16" s="15">
        <v>13</v>
      </c>
      <c r="X16" s="15"/>
      <c r="Y16" s="28">
        <v>8</v>
      </c>
      <c r="Z16" s="28"/>
      <c r="AA16" s="15">
        <v>8</v>
      </c>
      <c r="AB16" s="15"/>
      <c r="AC16" s="28">
        <v>8</v>
      </c>
      <c r="AD16" s="28"/>
      <c r="AE16" s="28">
        <v>8</v>
      </c>
      <c r="AF16" s="28"/>
      <c r="AG16" s="7">
        <v>5</v>
      </c>
      <c r="AH16" s="7"/>
      <c r="AI16" s="4"/>
    </row>
    <row r="17" spans="2:35" ht="9" customHeight="1"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</row>
    <row r="18" spans="2:35" ht="13.5">
      <c r="B18" s="27" t="s">
        <v>1</v>
      </c>
      <c r="C18" s="27"/>
      <c r="D18" s="27"/>
      <c r="E18" s="27"/>
      <c r="F18" s="27"/>
      <c r="G18" s="27"/>
      <c r="H18" s="2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13.5">
      <c r="B19" s="12"/>
      <c r="C19" s="12"/>
      <c r="D19" s="12"/>
      <c r="E19" s="12"/>
      <c r="F19" s="12"/>
      <c r="G19" s="12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1" ht="13.5">
      <c r="AK21" s="16"/>
    </row>
  </sheetData>
  <mergeCells count="68">
    <mergeCell ref="AE11:AF11"/>
    <mergeCell ref="AE12:AF12"/>
    <mergeCell ref="AE10:AF10"/>
    <mergeCell ref="R14:S14"/>
    <mergeCell ref="Y14:Z14"/>
    <mergeCell ref="Y12:Z12"/>
    <mergeCell ref="Y10:Z10"/>
    <mergeCell ref="Y11:Z11"/>
    <mergeCell ref="AC13:AD13"/>
    <mergeCell ref="A1:P1"/>
    <mergeCell ref="B3:E3"/>
    <mergeCell ref="B18:H18"/>
    <mergeCell ref="B14:D14"/>
    <mergeCell ref="B13:D13"/>
    <mergeCell ref="B15:D15"/>
    <mergeCell ref="B11:D11"/>
    <mergeCell ref="U1:AG1"/>
    <mergeCell ref="AE8:AF8"/>
    <mergeCell ref="W8:X8"/>
    <mergeCell ref="Y8:Z8"/>
    <mergeCell ref="AA8:AB8"/>
    <mergeCell ref="AC8:AD8"/>
    <mergeCell ref="U8:V8"/>
    <mergeCell ref="F5:AA5"/>
    <mergeCell ref="AG8:AH8"/>
    <mergeCell ref="AE13:AF13"/>
    <mergeCell ref="AE15:AF15"/>
    <mergeCell ref="AC14:AD14"/>
    <mergeCell ref="AE14:AF14"/>
    <mergeCell ref="AC15:AD15"/>
    <mergeCell ref="B8:D8"/>
    <mergeCell ref="E8:H8"/>
    <mergeCell ref="B12:D12"/>
    <mergeCell ref="R13:S13"/>
    <mergeCell ref="I12:J12"/>
    <mergeCell ref="I13:J13"/>
    <mergeCell ref="P8:Q8"/>
    <mergeCell ref="B10:D10"/>
    <mergeCell ref="R8:T8"/>
    <mergeCell ref="I8:K8"/>
    <mergeCell ref="L8:M8"/>
    <mergeCell ref="I10:J10"/>
    <mergeCell ref="R10:S10"/>
    <mergeCell ref="N8:O8"/>
    <mergeCell ref="AC10:AD10"/>
    <mergeCell ref="AC11:AD11"/>
    <mergeCell ref="AC12:AD12"/>
    <mergeCell ref="Y15:Z15"/>
    <mergeCell ref="I11:J11"/>
    <mergeCell ref="I14:J14"/>
    <mergeCell ref="I15:J15"/>
    <mergeCell ref="Y13:Z13"/>
    <mergeCell ref="R15:S15"/>
    <mergeCell ref="R11:S11"/>
    <mergeCell ref="R12:S12"/>
    <mergeCell ref="B16:D16"/>
    <mergeCell ref="Y16:Z16"/>
    <mergeCell ref="AC16:AD16"/>
    <mergeCell ref="AE16:AF16"/>
    <mergeCell ref="R16:S16"/>
    <mergeCell ref="I16:J16"/>
    <mergeCell ref="E10:G10"/>
    <mergeCell ref="E11:G11"/>
    <mergeCell ref="E12:G12"/>
    <mergeCell ref="E13:G13"/>
    <mergeCell ref="E14:G14"/>
    <mergeCell ref="E15:G15"/>
    <mergeCell ref="E16:G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2012-01-11T01:26:40Z</cp:lastPrinted>
  <dcterms:created xsi:type="dcterms:W3CDTF">1997-01-08T22:48:59Z</dcterms:created>
  <dcterms:modified xsi:type="dcterms:W3CDTF">2012-05-21T06:05:24Z</dcterms:modified>
  <cp:category/>
  <cp:version/>
  <cp:contentType/>
  <cp:contentStatus/>
</cp:coreProperties>
</file>