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16" windowWidth="19170" windowHeight="4710" activeTab="0"/>
  </bookViews>
  <sheets>
    <sheet name="第143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<sst xmlns="http://schemas.openxmlformats.org/spreadsheetml/2006/main" count="26" uniqueCount="17">
  <si>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総数</t>
  </si>
  <si>
    <t>年次</t>
  </si>
  <si>
    <t>単位　：　面積　㎡</t>
  </si>
  <si>
    <t>（各年1月1日現在）</t>
  </si>
  <si>
    <t>課税対象</t>
  </si>
  <si>
    <t>家屋</t>
  </si>
  <si>
    <t>非課税家屋</t>
  </si>
  <si>
    <t>免税点未満の家屋</t>
  </si>
  <si>
    <t>木造</t>
  </si>
  <si>
    <t>非木造</t>
  </si>
  <si>
    <t>棟数</t>
  </si>
  <si>
    <t>床面積</t>
  </si>
  <si>
    <t>棟数</t>
  </si>
  <si>
    <t>床面積</t>
  </si>
  <si>
    <t>資料　：　企画部課税課（固定資産概要調書）</t>
  </si>
  <si>
    <t>平成19年</t>
  </si>
  <si>
    <t>第１４３表　　　　家屋の状況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</si>
</sst>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0" fontId="0" fillId="0" borderId="0" xfId="0" applyBorder="1" applyAlignment="1">
      <alignment/>
    </xf>
    <xf numFmtId="38" fontId="6" fillId="0" borderId="0" xfId="49" applyFont="1" applyAlignment="1">
      <alignment/>
    </xf>
    <xf numFmtId="38" fontId="4" fillId="0" borderId="0" xfId="49" applyFont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left"/>
    </xf>
    <xf numFmtId="0" fontId="5" fillId="0" borderId="0" xfId="0" applyFont="1" applyAlignment="1">
      <alignment horizontal="left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15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6" fillId="0" borderId="0" xfId="49" applyFont="1" applyAlignment="1">
      <alignment horizontal="center"/>
    </xf>
    <xf numFmtId="38" fontId="4" fillId="0" borderId="0" xfId="49" applyFont="1" applyBorder="1" applyAlignment="1">
      <alignment horizontal="distributed" vertical="center"/>
    </xf>
    <xf numFmtId="38" fontId="6" fillId="0" borderId="18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6" fillId="0" borderId="14" xfId="49" applyFont="1" applyBorder="1" applyAlignment="1">
      <alignment horizontal="distributed" vertical="center"/>
    </xf>
    <xf numFmtId="38" fontId="6" fillId="0" borderId="19" xfId="49" applyFont="1" applyBorder="1" applyAlignment="1">
      <alignment horizontal="distributed" vertical="center"/>
    </xf>
    <xf numFmtId="38" fontId="6" fillId="0" borderId="10" xfId="49" applyFont="1" applyBorder="1" applyAlignment="1">
      <alignment horizontal="distributed" vertical="center"/>
    </xf>
    <xf numFmtId="38" fontId="6" fillId="0" borderId="11" xfId="49" applyFont="1" applyBorder="1" applyAlignment="1">
      <alignment horizontal="distributed" vertical="center"/>
    </xf>
    <xf numFmtId="38" fontId="6" fillId="0" borderId="15" xfId="49" applyFont="1" applyBorder="1" applyAlignment="1">
      <alignment horizontal="distributed" vertical="center"/>
    </xf>
    <xf numFmtId="38" fontId="6" fillId="0" borderId="16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19" xfId="49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6" fillId="0" borderId="0" xfId="49" applyFont="1" applyFill="1" applyBorder="1" applyAlignment="1">
      <alignment horizontal="center"/>
    </xf>
    <xf numFmtId="38" fontId="4" fillId="0" borderId="13" xfId="49" applyFont="1" applyBorder="1" applyAlignment="1">
      <alignment horizontal="left"/>
    </xf>
    <xf numFmtId="38" fontId="4" fillId="0" borderId="20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"/>
  <sheetViews>
    <sheetView tabSelected="1" zoomScalePageLayoutView="0" workbookViewId="0" topLeftCell="H4">
      <selection activeCell="AB20" sqref="AB20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5.125" style="0" customWidth="1"/>
    <col min="28" max="28" width="6.625" style="0" customWidth="1"/>
    <col min="29" max="29" width="5.125" style="0" customWidth="1"/>
    <col min="30" max="31" width="2.00390625" style="0" customWidth="1"/>
    <col min="32" max="32" width="4.50390625" style="0" customWidth="1"/>
    <col min="33" max="33" width="2.625" style="0" customWidth="1"/>
    <col min="34" max="34" width="2.00390625" style="0" customWidth="1"/>
    <col min="35" max="35" width="1.4921875" style="0" customWidth="1"/>
    <col min="36" max="36" width="2.875" style="0" customWidth="1"/>
    <col min="37" max="37" width="2.375" style="0" customWidth="1"/>
    <col min="38" max="38" width="1.4921875" style="0" customWidth="1"/>
    <col min="39" max="39" width="5.125" style="0" customWidth="1"/>
    <col min="40" max="40" width="1.4921875" style="0" customWidth="1"/>
    <col min="41" max="42" width="3.75390625" style="0" customWidth="1"/>
    <col min="43" max="43" width="2.875" style="0" customWidth="1"/>
    <col min="44" max="44" width="4.25390625" style="0" customWidth="1"/>
    <col min="45" max="45" width="5.125" style="0" customWidth="1"/>
    <col min="46" max="46" width="2.875" style="0" customWidth="1"/>
    <col min="47" max="47" width="1.4921875" style="0" customWidth="1"/>
    <col min="48" max="48" width="6.875" style="0" customWidth="1"/>
    <col min="49" max="49" width="1.4921875" style="0" customWidth="1"/>
    <col min="50" max="50" width="2.375" style="0" customWidth="1"/>
    <col min="51" max="51" width="5.125" style="0" customWidth="1"/>
    <col min="52" max="52" width="2.50390625" style="0" customWidth="1"/>
    <col min="53" max="53" width="3.75390625" style="0" customWidth="1"/>
    <col min="54" max="54" width="5.625" style="0" customWidth="1"/>
    <col min="55" max="55" width="1.875" style="0" customWidth="1"/>
  </cols>
  <sheetData>
    <row r="1" spans="1:5" ht="14.25">
      <c r="A1" s="35"/>
      <c r="B1" s="35"/>
      <c r="C1" s="35"/>
      <c r="D1" s="35"/>
      <c r="E1" s="35"/>
    </row>
    <row r="2" spans="1:5" ht="14.25">
      <c r="A2" s="14"/>
      <c r="B2" s="14"/>
      <c r="C2" s="14"/>
      <c r="D2" s="14"/>
      <c r="E2" s="14"/>
    </row>
    <row r="3" spans="15:32" ht="14.25">
      <c r="O3" s="37" t="s">
        <v>16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53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4" ht="13.5">
      <c r="A5" s="13" t="s">
        <v>2</v>
      </c>
      <c r="B5" s="13"/>
      <c r="C5" s="13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19" t="s">
        <v>3</v>
      </c>
      <c r="AY5" s="19"/>
      <c r="AZ5" s="19"/>
      <c r="BA5" s="19"/>
      <c r="BB5" s="19"/>
    </row>
    <row r="6" spans="1:55" ht="31.5" customHeight="1">
      <c r="A6" s="16" t="s">
        <v>1</v>
      </c>
      <c r="B6" s="16"/>
      <c r="C6" s="17"/>
      <c r="D6" s="26" t="s">
        <v>0</v>
      </c>
      <c r="E6" s="27"/>
      <c r="F6" s="27"/>
      <c r="G6" s="27"/>
      <c r="H6" s="27"/>
      <c r="I6" s="27"/>
      <c r="J6" s="28"/>
      <c r="K6" s="20" t="s">
        <v>4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7"/>
      <c r="AA6" s="20" t="s">
        <v>5</v>
      </c>
      <c r="AB6" s="21"/>
      <c r="AC6" s="21"/>
      <c r="AD6" s="21"/>
      <c r="AE6" s="21"/>
      <c r="AF6" s="21"/>
      <c r="AG6" s="21"/>
      <c r="AH6" s="21"/>
      <c r="AI6" s="21"/>
      <c r="AJ6" s="22"/>
      <c r="AK6" s="41" t="s">
        <v>6</v>
      </c>
      <c r="AL6" s="16"/>
      <c r="AM6" s="16"/>
      <c r="AN6" s="16"/>
      <c r="AO6" s="16"/>
      <c r="AP6" s="16"/>
      <c r="AQ6" s="16"/>
      <c r="AR6" s="16"/>
      <c r="AS6" s="17"/>
      <c r="AT6" s="40" t="s">
        <v>7</v>
      </c>
      <c r="AU6" s="25"/>
      <c r="AV6" s="25"/>
      <c r="AW6" s="25"/>
      <c r="AX6" s="25"/>
      <c r="AY6" s="25"/>
      <c r="AZ6" s="25"/>
      <c r="BA6" s="25"/>
      <c r="BB6" s="25"/>
      <c r="BC6" s="5"/>
    </row>
    <row r="7" spans="1:55" ht="31.5" customHeight="1">
      <c r="A7" s="10"/>
      <c r="B7" s="10"/>
      <c r="C7" s="15"/>
      <c r="D7" s="29"/>
      <c r="E7" s="30"/>
      <c r="F7" s="30"/>
      <c r="G7" s="30"/>
      <c r="H7" s="30"/>
      <c r="I7" s="30"/>
      <c r="J7" s="31"/>
      <c r="K7" s="20" t="s">
        <v>0</v>
      </c>
      <c r="L7" s="21"/>
      <c r="M7" s="21"/>
      <c r="N7" s="21"/>
      <c r="O7" s="21"/>
      <c r="P7" s="21"/>
      <c r="Q7" s="21"/>
      <c r="R7" s="22"/>
      <c r="S7" s="20" t="s">
        <v>8</v>
      </c>
      <c r="T7" s="21"/>
      <c r="U7" s="21"/>
      <c r="V7" s="21"/>
      <c r="W7" s="21"/>
      <c r="X7" s="21"/>
      <c r="Y7" s="21"/>
      <c r="Z7" s="7"/>
      <c r="AA7" s="20" t="s">
        <v>9</v>
      </c>
      <c r="AB7" s="21"/>
      <c r="AC7" s="21"/>
      <c r="AD7" s="21"/>
      <c r="AE7" s="21"/>
      <c r="AF7" s="21"/>
      <c r="AG7" s="21"/>
      <c r="AH7" s="21"/>
      <c r="AI7" s="21"/>
      <c r="AJ7" s="22"/>
      <c r="AK7" s="36"/>
      <c r="AL7" s="11"/>
      <c r="AM7" s="11"/>
      <c r="AN7" s="11"/>
      <c r="AO7" s="11"/>
      <c r="AP7" s="11"/>
      <c r="AQ7" s="11"/>
      <c r="AR7" s="11"/>
      <c r="AS7" s="12"/>
      <c r="AT7" s="36"/>
      <c r="AU7" s="11"/>
      <c r="AV7" s="11"/>
      <c r="AW7" s="11"/>
      <c r="AX7" s="11"/>
      <c r="AY7" s="11"/>
      <c r="AZ7" s="11"/>
      <c r="BA7" s="11"/>
      <c r="BB7" s="11"/>
      <c r="BC7" s="5"/>
    </row>
    <row r="8" spans="1:55" ht="31.5" customHeight="1">
      <c r="A8" s="11"/>
      <c r="B8" s="11"/>
      <c r="C8" s="12"/>
      <c r="D8" s="32" t="s">
        <v>10</v>
      </c>
      <c r="E8" s="33"/>
      <c r="F8" s="34"/>
      <c r="G8" s="32" t="s">
        <v>11</v>
      </c>
      <c r="H8" s="33"/>
      <c r="I8" s="33"/>
      <c r="J8" s="34"/>
      <c r="K8" s="20" t="s">
        <v>12</v>
      </c>
      <c r="L8" s="21"/>
      <c r="M8" s="21"/>
      <c r="N8" s="21"/>
      <c r="O8" s="21"/>
      <c r="P8" s="22"/>
      <c r="Q8" s="20" t="s">
        <v>13</v>
      </c>
      <c r="R8" s="22"/>
      <c r="S8" s="20" t="s">
        <v>10</v>
      </c>
      <c r="T8" s="21"/>
      <c r="U8" s="21"/>
      <c r="V8" s="21"/>
      <c r="W8" s="20" t="s">
        <v>11</v>
      </c>
      <c r="X8" s="21"/>
      <c r="Y8" s="21"/>
      <c r="Z8" s="7"/>
      <c r="AA8" s="20" t="s">
        <v>10</v>
      </c>
      <c r="AB8" s="21"/>
      <c r="AC8" s="22"/>
      <c r="AD8" s="20" t="s">
        <v>13</v>
      </c>
      <c r="AE8" s="21"/>
      <c r="AF8" s="21"/>
      <c r="AG8" s="21"/>
      <c r="AH8" s="21"/>
      <c r="AI8" s="21"/>
      <c r="AJ8" s="22"/>
      <c r="AK8" s="20" t="s">
        <v>12</v>
      </c>
      <c r="AL8" s="21"/>
      <c r="AM8" s="21"/>
      <c r="AN8" s="21"/>
      <c r="AO8" s="22"/>
      <c r="AP8" s="20" t="s">
        <v>13</v>
      </c>
      <c r="AQ8" s="21"/>
      <c r="AR8" s="21"/>
      <c r="AS8" s="22"/>
      <c r="AT8" s="20" t="s">
        <v>12</v>
      </c>
      <c r="AU8" s="21"/>
      <c r="AV8" s="21"/>
      <c r="AW8" s="21"/>
      <c r="AX8" s="22"/>
      <c r="AY8" s="20" t="s">
        <v>11</v>
      </c>
      <c r="AZ8" s="21"/>
      <c r="BA8" s="21"/>
      <c r="BB8" s="21"/>
      <c r="BC8" s="5"/>
    </row>
    <row r="9" spans="1:55" ht="9" customHeight="1">
      <c r="A9" s="1"/>
      <c r="B9" s="1"/>
      <c r="C9" s="1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C9" s="5"/>
    </row>
    <row r="10" spans="1:55" ht="15.75" customHeight="1">
      <c r="A10" s="10" t="s">
        <v>15</v>
      </c>
      <c r="B10" s="10"/>
      <c r="C10" s="10"/>
      <c r="D10" s="24">
        <f>+K10+AK10+AT10</f>
        <v>15461</v>
      </c>
      <c r="E10" s="24"/>
      <c r="F10" s="24"/>
      <c r="G10" s="24">
        <f>+Q10+AP10+AY10</f>
        <v>3372766</v>
      </c>
      <c r="H10" s="24"/>
      <c r="I10" s="24"/>
      <c r="J10" s="24"/>
      <c r="K10" s="23">
        <f>+S10+AA10</f>
        <v>14973</v>
      </c>
      <c r="L10" s="23"/>
      <c r="M10" s="23"/>
      <c r="N10" s="23"/>
      <c r="O10" s="23"/>
      <c r="P10" s="23"/>
      <c r="Q10" s="23">
        <f>+W10+AD10</f>
        <v>3000034</v>
      </c>
      <c r="R10" s="23"/>
      <c r="S10" s="18">
        <v>11270</v>
      </c>
      <c r="T10" s="18"/>
      <c r="U10" s="18"/>
      <c r="V10" s="18"/>
      <c r="W10" s="18">
        <v>1117740</v>
      </c>
      <c r="X10" s="18"/>
      <c r="Y10" s="18"/>
      <c r="Z10" s="1"/>
      <c r="AA10" s="18">
        <v>3703</v>
      </c>
      <c r="AB10" s="18"/>
      <c r="AC10" s="18"/>
      <c r="AD10" s="18">
        <v>1882294</v>
      </c>
      <c r="AE10" s="18"/>
      <c r="AF10" s="18"/>
      <c r="AG10" s="18"/>
      <c r="AH10" s="18"/>
      <c r="AI10" s="18"/>
      <c r="AJ10" s="18"/>
      <c r="AK10" s="18">
        <v>365</v>
      </c>
      <c r="AL10" s="18"/>
      <c r="AM10" s="18"/>
      <c r="AN10" s="18"/>
      <c r="AO10" s="18"/>
      <c r="AP10" s="18">
        <v>368933</v>
      </c>
      <c r="AQ10" s="18"/>
      <c r="AR10" s="18"/>
      <c r="AS10" s="18"/>
      <c r="AT10" s="18">
        <v>123</v>
      </c>
      <c r="AU10" s="18"/>
      <c r="AV10" s="18"/>
      <c r="AW10" s="18"/>
      <c r="AX10" s="18"/>
      <c r="AY10" s="18">
        <v>3799</v>
      </c>
      <c r="AZ10" s="18"/>
      <c r="BA10" s="18"/>
      <c r="BB10" s="18"/>
      <c r="BC10" s="5"/>
    </row>
    <row r="11" spans="1:55" ht="15.75" customHeight="1">
      <c r="A11" s="23" t="str">
        <f>+"      "&amp;20</f>
        <v>      20</v>
      </c>
      <c r="B11" s="23"/>
      <c r="C11" s="23"/>
      <c r="D11" s="24">
        <f>+K11+AK11+AT11</f>
        <v>15602</v>
      </c>
      <c r="E11" s="24"/>
      <c r="F11" s="24"/>
      <c r="G11" s="24">
        <f>+Q11+AP11+AY11</f>
        <v>3426028</v>
      </c>
      <c r="H11" s="24"/>
      <c r="I11" s="24"/>
      <c r="J11" s="24"/>
      <c r="K11" s="23">
        <f>S11+AA11</f>
        <v>15123</v>
      </c>
      <c r="L11" s="23"/>
      <c r="M11" s="23"/>
      <c r="N11" s="23"/>
      <c r="O11" s="23"/>
      <c r="P11" s="23"/>
      <c r="Q11" s="23">
        <f>+W11+AD11</f>
        <v>3053900</v>
      </c>
      <c r="R11" s="23"/>
      <c r="S11" s="18">
        <v>11349</v>
      </c>
      <c r="T11" s="18"/>
      <c r="U11" s="18"/>
      <c r="V11" s="18"/>
      <c r="W11" s="18">
        <v>1133262</v>
      </c>
      <c r="X11" s="18"/>
      <c r="Y11" s="18"/>
      <c r="Z11" s="1"/>
      <c r="AA11" s="18">
        <v>3774</v>
      </c>
      <c r="AB11" s="18"/>
      <c r="AC11" s="18"/>
      <c r="AD11" s="18">
        <v>1920638</v>
      </c>
      <c r="AE11" s="18"/>
      <c r="AF11" s="18"/>
      <c r="AG11" s="18"/>
      <c r="AH11" s="18"/>
      <c r="AI11" s="18"/>
      <c r="AJ11" s="18"/>
      <c r="AK11" s="18">
        <v>359</v>
      </c>
      <c r="AL11" s="18"/>
      <c r="AM11" s="18"/>
      <c r="AN11" s="18"/>
      <c r="AO11" s="18"/>
      <c r="AP11" s="18">
        <v>368429</v>
      </c>
      <c r="AQ11" s="18"/>
      <c r="AR11" s="18"/>
      <c r="AS11" s="18"/>
      <c r="AT11" s="18">
        <v>120</v>
      </c>
      <c r="AU11" s="18"/>
      <c r="AV11" s="18"/>
      <c r="AW11" s="18"/>
      <c r="AX11" s="18"/>
      <c r="AY11" s="18">
        <v>3699</v>
      </c>
      <c r="AZ11" s="18"/>
      <c r="BA11" s="18"/>
      <c r="BB11" s="18"/>
      <c r="BC11" s="5"/>
    </row>
    <row r="12" spans="1:55" ht="15.75" customHeight="1">
      <c r="A12" s="23" t="str">
        <f>+"      "&amp;21</f>
        <v>      21</v>
      </c>
      <c r="B12" s="23"/>
      <c r="C12" s="23"/>
      <c r="D12" s="38">
        <f>K12+AK12+AT12</f>
        <v>15738</v>
      </c>
      <c r="E12" s="38"/>
      <c r="F12" s="38"/>
      <c r="G12" s="38">
        <f>Q12+AP12+AY12</f>
        <v>3512447</v>
      </c>
      <c r="H12" s="38"/>
      <c r="I12" s="38"/>
      <c r="J12" s="38"/>
      <c r="K12" s="18">
        <f>S12+AA12</f>
        <v>15269</v>
      </c>
      <c r="L12" s="18"/>
      <c r="M12" s="18"/>
      <c r="N12" s="18"/>
      <c r="O12" s="18"/>
      <c r="P12" s="18"/>
      <c r="Q12" s="18">
        <f>W12+AD12</f>
        <v>3140818</v>
      </c>
      <c r="R12" s="18"/>
      <c r="S12" s="18">
        <v>11444</v>
      </c>
      <c r="T12" s="18"/>
      <c r="U12" s="18"/>
      <c r="V12" s="18"/>
      <c r="W12" s="18">
        <v>1149168</v>
      </c>
      <c r="X12" s="18"/>
      <c r="Y12" s="18"/>
      <c r="Z12" s="1"/>
      <c r="AA12" s="18">
        <v>3825</v>
      </c>
      <c r="AB12" s="18"/>
      <c r="AC12" s="18"/>
      <c r="AD12" s="18">
        <v>1991650</v>
      </c>
      <c r="AE12" s="18"/>
      <c r="AF12" s="18"/>
      <c r="AG12" s="18"/>
      <c r="AH12" s="18"/>
      <c r="AI12" s="18"/>
      <c r="AJ12" s="18"/>
      <c r="AK12" s="18">
        <v>360</v>
      </c>
      <c r="AL12" s="18"/>
      <c r="AM12" s="18"/>
      <c r="AN12" s="18"/>
      <c r="AO12" s="18"/>
      <c r="AP12" s="18">
        <v>368331</v>
      </c>
      <c r="AQ12" s="18"/>
      <c r="AR12" s="18"/>
      <c r="AS12" s="18"/>
      <c r="AT12" s="18">
        <v>109</v>
      </c>
      <c r="AU12" s="18"/>
      <c r="AV12" s="18"/>
      <c r="AW12" s="18"/>
      <c r="AX12" s="18"/>
      <c r="AY12" s="18">
        <v>3298</v>
      </c>
      <c r="AZ12" s="18"/>
      <c r="BA12" s="18"/>
      <c r="BB12" s="18"/>
      <c r="BC12" s="5"/>
    </row>
    <row r="13" spans="1:55" ht="15.75" customHeight="1">
      <c r="A13" s="23" t="str">
        <f>+"      "&amp;22</f>
        <v>      22</v>
      </c>
      <c r="B13" s="23"/>
      <c r="C13" s="23"/>
      <c r="D13" s="38">
        <f>K13+AK13+AT13</f>
        <v>16047</v>
      </c>
      <c r="E13" s="38"/>
      <c r="F13" s="38"/>
      <c r="G13" s="38">
        <f>Q13+AP13+AY13</f>
        <v>3561597</v>
      </c>
      <c r="H13" s="38"/>
      <c r="I13" s="38"/>
      <c r="J13" s="38"/>
      <c r="K13" s="18">
        <f>S13+AA13</f>
        <v>15581</v>
      </c>
      <c r="L13" s="18"/>
      <c r="M13" s="18"/>
      <c r="N13" s="18"/>
      <c r="O13" s="18"/>
      <c r="P13" s="18"/>
      <c r="Q13" s="18">
        <f>W13+AD13</f>
        <v>3190224</v>
      </c>
      <c r="R13" s="18"/>
      <c r="S13" s="18">
        <v>11553</v>
      </c>
      <c r="T13" s="18"/>
      <c r="U13" s="18"/>
      <c r="V13" s="18"/>
      <c r="W13" s="18">
        <v>1161935</v>
      </c>
      <c r="X13" s="18"/>
      <c r="Y13" s="18"/>
      <c r="Z13" s="2"/>
      <c r="AA13" s="18">
        <v>4028</v>
      </c>
      <c r="AB13" s="18"/>
      <c r="AC13" s="18"/>
      <c r="AD13" s="18">
        <v>2028289</v>
      </c>
      <c r="AE13" s="18"/>
      <c r="AF13" s="18"/>
      <c r="AG13" s="18"/>
      <c r="AH13" s="18"/>
      <c r="AI13" s="18"/>
      <c r="AJ13" s="18"/>
      <c r="AK13" s="18">
        <v>359</v>
      </c>
      <c r="AL13" s="18"/>
      <c r="AM13" s="18"/>
      <c r="AN13" s="18"/>
      <c r="AO13" s="18"/>
      <c r="AP13" s="18">
        <v>368267</v>
      </c>
      <c r="AQ13" s="18"/>
      <c r="AR13" s="18"/>
      <c r="AS13" s="18"/>
      <c r="AT13" s="18">
        <v>107</v>
      </c>
      <c r="AU13" s="18"/>
      <c r="AV13" s="18"/>
      <c r="AW13" s="18"/>
      <c r="AX13" s="18"/>
      <c r="AY13" s="18">
        <v>3106</v>
      </c>
      <c r="AZ13" s="18"/>
      <c r="BA13" s="18"/>
      <c r="BB13" s="18"/>
      <c r="BC13" s="5"/>
    </row>
    <row r="14" spans="1:55" ht="15.75" customHeight="1">
      <c r="A14" s="23" t="str">
        <f>+"      "&amp;23</f>
        <v>      23</v>
      </c>
      <c r="B14" s="23"/>
      <c r="C14" s="23"/>
      <c r="D14" s="38">
        <v>16297</v>
      </c>
      <c r="E14" s="38"/>
      <c r="F14" s="38"/>
      <c r="G14" s="38">
        <v>3661064</v>
      </c>
      <c r="H14" s="38"/>
      <c r="I14" s="38"/>
      <c r="J14" s="38"/>
      <c r="K14" s="18">
        <v>15839</v>
      </c>
      <c r="L14" s="18"/>
      <c r="M14" s="18"/>
      <c r="N14" s="18"/>
      <c r="O14" s="18"/>
      <c r="P14" s="18"/>
      <c r="Q14" s="18">
        <v>3290257</v>
      </c>
      <c r="R14" s="18"/>
      <c r="S14" s="18">
        <v>11714</v>
      </c>
      <c r="T14" s="18"/>
      <c r="U14" s="18"/>
      <c r="V14" s="18"/>
      <c r="W14" s="18">
        <v>1183366</v>
      </c>
      <c r="X14" s="18"/>
      <c r="Y14" s="18"/>
      <c r="Z14" s="2"/>
      <c r="AA14" s="18">
        <v>4125</v>
      </c>
      <c r="AB14" s="18"/>
      <c r="AC14" s="18"/>
      <c r="AD14" s="18">
        <v>2106891</v>
      </c>
      <c r="AE14" s="18"/>
      <c r="AF14" s="18"/>
      <c r="AG14" s="18"/>
      <c r="AH14" s="18"/>
      <c r="AI14" s="18"/>
      <c r="AJ14" s="18"/>
      <c r="AK14" s="18">
        <v>351</v>
      </c>
      <c r="AL14" s="18"/>
      <c r="AM14" s="18"/>
      <c r="AN14" s="18"/>
      <c r="AO14" s="18"/>
      <c r="AP14" s="18">
        <v>367747</v>
      </c>
      <c r="AQ14" s="18"/>
      <c r="AR14" s="18"/>
      <c r="AS14" s="18"/>
      <c r="AT14" s="18">
        <v>107</v>
      </c>
      <c r="AU14" s="18"/>
      <c r="AV14" s="18"/>
      <c r="AW14" s="18"/>
      <c r="AX14" s="18"/>
      <c r="AY14" s="18">
        <v>3060</v>
      </c>
      <c r="AZ14" s="18"/>
      <c r="BA14" s="18"/>
      <c r="BB14" s="18"/>
      <c r="BC14" s="5"/>
    </row>
    <row r="15" spans="1:55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8"/>
      <c r="BC15" s="5"/>
    </row>
    <row r="16" spans="1:53" ht="13.5">
      <c r="A16" s="39" t="s">
        <v>14</v>
      </c>
      <c r="B16" s="39"/>
      <c r="C16" s="39"/>
      <c r="D16" s="39"/>
      <c r="E16" s="39"/>
      <c r="F16" s="39"/>
      <c r="G16" s="39"/>
      <c r="H16" s="39"/>
      <c r="I16" s="39"/>
      <c r="J16" s="3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20" ht="13.5">
      <c r="AK20" s="9"/>
    </row>
  </sheetData>
  <sheetProtection/>
  <mergeCells count="92">
    <mergeCell ref="S7:Y7"/>
    <mergeCell ref="K6:Y6"/>
    <mergeCell ref="O3:AF3"/>
    <mergeCell ref="W10:Y10"/>
    <mergeCell ref="AD14:AJ14"/>
    <mergeCell ref="AA14:AC14"/>
    <mergeCell ref="W11:Y11"/>
    <mergeCell ref="W12:Y12"/>
    <mergeCell ref="W13:Y13"/>
    <mergeCell ref="W14:Y14"/>
    <mergeCell ref="AY14:BB14"/>
    <mergeCell ref="K13:P13"/>
    <mergeCell ref="Q13:R13"/>
    <mergeCell ref="D14:F14"/>
    <mergeCell ref="G14:J14"/>
    <mergeCell ref="K14:P14"/>
    <mergeCell ref="AK14:AO14"/>
    <mergeCell ref="AP14:AS14"/>
    <mergeCell ref="AT14:AX14"/>
    <mergeCell ref="Q14:R14"/>
    <mergeCell ref="S14:V14"/>
    <mergeCell ref="S13:V13"/>
    <mergeCell ref="AK8:AO8"/>
    <mergeCell ref="AA13:AC13"/>
    <mergeCell ref="AA7:AJ7"/>
    <mergeCell ref="W8:Y8"/>
    <mergeCell ref="AY13:BB13"/>
    <mergeCell ref="AD13:AJ13"/>
    <mergeCell ref="AK13:AO13"/>
    <mergeCell ref="AP13:AS13"/>
    <mergeCell ref="AT13:AX13"/>
    <mergeCell ref="AT6:BB7"/>
    <mergeCell ref="S8:V8"/>
    <mergeCell ref="AK6:AS7"/>
    <mergeCell ref="AT8:AX8"/>
    <mergeCell ref="K7:R7"/>
    <mergeCell ref="AT11:AX11"/>
    <mergeCell ref="AD10:AJ10"/>
    <mergeCell ref="AK11:AO11"/>
    <mergeCell ref="AP11:AS11"/>
    <mergeCell ref="AP10:AS10"/>
    <mergeCell ref="AT10:AX10"/>
    <mergeCell ref="AK10:AO10"/>
    <mergeCell ref="A16:J16"/>
    <mergeCell ref="A10:C10"/>
    <mergeCell ref="G11:J11"/>
    <mergeCell ref="D11:F11"/>
    <mergeCell ref="A13:C13"/>
    <mergeCell ref="A12:C12"/>
    <mergeCell ref="D13:F13"/>
    <mergeCell ref="G13:J13"/>
    <mergeCell ref="D10:F10"/>
    <mergeCell ref="A14:C14"/>
    <mergeCell ref="D12:F12"/>
    <mergeCell ref="G12:J12"/>
    <mergeCell ref="AD8:AJ8"/>
    <mergeCell ref="G10:J10"/>
    <mergeCell ref="K12:P12"/>
    <mergeCell ref="K10:P10"/>
    <mergeCell ref="K8:P8"/>
    <mergeCell ref="Q8:R8"/>
    <mergeCell ref="AA8:AC8"/>
    <mergeCell ref="K11:P11"/>
    <mergeCell ref="A11:C11"/>
    <mergeCell ref="AA11:AC11"/>
    <mergeCell ref="AD11:AJ11"/>
    <mergeCell ref="AA10:AC10"/>
    <mergeCell ref="Q10:R10"/>
    <mergeCell ref="S10:V10"/>
    <mergeCell ref="S11:V11"/>
    <mergeCell ref="Q11:R11"/>
    <mergeCell ref="A6:C8"/>
    <mergeCell ref="A5:D5"/>
    <mergeCell ref="A2:E2"/>
    <mergeCell ref="D6:J7"/>
    <mergeCell ref="D8:F8"/>
    <mergeCell ref="G8:J8"/>
    <mergeCell ref="A1:E1"/>
    <mergeCell ref="AX5:BB5"/>
    <mergeCell ref="AY8:BB8"/>
    <mergeCell ref="AP8:AS8"/>
    <mergeCell ref="AA6:AJ6"/>
    <mergeCell ref="AY12:BB12"/>
    <mergeCell ref="AY11:BB11"/>
    <mergeCell ref="AY10:BB10"/>
    <mergeCell ref="AT12:AX12"/>
    <mergeCell ref="AP12:AS12"/>
    <mergeCell ref="Q12:R12"/>
    <mergeCell ref="S12:V12"/>
    <mergeCell ref="AA12:AC12"/>
    <mergeCell ref="AD12:AJ12"/>
    <mergeCell ref="AK12:AO12"/>
  </mergeCells>
  <printOptions/>
  <pageMargins left="0.95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2012-05-21T06:22:23Z</cp:lastPrinted>
  <dcterms:created xsi:type="dcterms:W3CDTF">1997-01-08T22:48:59Z</dcterms:created>
  <dcterms:modified xsi:type="dcterms:W3CDTF">2012-05-21T06:22:24Z</dcterms:modified>
  <cp:category/>
  <cp:version/>
  <cp:contentType/>
  <cp:contentStatus/>
</cp:coreProperties>
</file>