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15" activeTab="0"/>
  </bookViews>
  <sheets>
    <sheet name="146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<sst xmlns="http://schemas.openxmlformats.org/spreadsheetml/2006/main" count="53" uniqueCount="20">
  <si>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総数</t>
  </si>
  <si>
    <t>その他</t>
  </si>
  <si>
    <t>年次</t>
  </si>
  <si>
    <t>木造</t>
  </si>
  <si>
    <t>棟数</t>
  </si>
  <si>
    <t>単位　：　面積　㎡、金額万円</t>
  </si>
  <si>
    <t>鉄骨・鉄筋コンクリート造</t>
  </si>
  <si>
    <t>鉄筋コンクリート造</t>
  </si>
  <si>
    <t>鉄骨造</t>
  </si>
  <si>
    <t>コンクリートブロック造</t>
  </si>
  <si>
    <t>総床</t>
  </si>
  <si>
    <t>工事費</t>
  </si>
  <si>
    <t>面積</t>
  </si>
  <si>
    <t>予定額</t>
  </si>
  <si>
    <t>x</t>
  </si>
  <si>
    <t>資料　：都都市整備局市街地建築部建築企画課</t>
  </si>
  <si>
    <t>x</t>
  </si>
  <si>
    <t>平成17年</t>
  </si>
  <si>
    <t>x</t>
  </si>
  <si>
    <t>第１４６表　　　　構造別着工建築物の状況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</si>
</sst>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;[Red]\-#,##0.0\ "/>
    <numFmt numFmtId="179" formatCode="0.0"/>
    <numFmt numFmtId="180" formatCode="#,##0.0;[Red]\-#,##0.0"/>
    <numFmt numFmtId="181" formatCode="0.000"/>
    <numFmt numFmtId="182" formatCode="0.00_ "/>
    <numFmt numFmtId="183" formatCode="#,##0.00_ ;[Red]\-#,##0.00\ "/>
    <numFmt numFmtId="184" formatCode="0_ "/>
    <numFmt numFmtId="185" formatCode="_ &quot;¥&quot;* #,##0.0_ ;_ &quot;¥&quot;* \-#,##0.0_ ;_ &quot;¥&quot;* &quot;-&quot;?_ ;_ @_ "/>
    <numFmt numFmtId="186" formatCode="#,##0.0_);\(#,##0.0\)"/>
    <numFmt numFmtId="187" formatCode="0.0_);\(0.0\)"/>
    <numFmt numFmtId="188" formatCode="0.000_ "/>
    <numFmt numFmtId="189" formatCode="#,##0.0_);[Red]\(#,##0.0\)"/>
    <numFmt numFmtId="190" formatCode="#,##0.0_ "/>
    <numFmt numFmtId="191" formatCode="0.0_);[Red]\(0.0\)"/>
    <numFmt numFmtId="192" formatCode="#,##0.00_ "/>
    <numFmt numFmtId="193" formatCode="#,##0;&quot;△ &quot;#,##0"/>
    <numFmt numFmtId="194" formatCode="#,##0.0;&quot;△ &quot;#,##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  <numFmt numFmtId="199" formatCode="0_);[Red]\(0\)"/>
    <numFmt numFmtId="200" formatCode="0.0;&quot;△ &quot;0.0"/>
    <numFmt numFmtId="201" formatCode="#,##0.00_);[Red]\(#,##0.00\)"/>
    <numFmt numFmtId="202" formatCode="&quot;¥&quot;#,##0.0;&quot;¥&quot;\-#,##0.0"/>
    <numFmt numFmtId="203" formatCode="\ ###,###,###,###,##0;&quot;-&quot;###,###,###,###,##0"/>
    <numFmt numFmtId="204" formatCode="###,###,###,##0;&quot;-&quot;##,###,###,##0"/>
    <numFmt numFmtId="205" formatCode="#,###,###,##0.0;&quot; -&quot;###,###,##0.0"/>
    <numFmt numFmtId="206" formatCode="\2\)\ #,###,###,##0.00;\2\)\ \-###,###,##0.00"/>
    <numFmt numFmtId="207" formatCode="##,###,###,##0.0;&quot;-&quot;#,###,###,##0.0"/>
    <numFmt numFmtId="208" formatCode="#,###,###,##0.00;&quot; -&quot;###,###,##0.00"/>
    <numFmt numFmtId="209" formatCode="0;&quot;△ &quot;0"/>
    <numFmt numFmtId="210" formatCode="0.00_);[Red]\(0.00\)"/>
    <numFmt numFmtId="211" formatCode="#,##0;[Red]\-#,##0&quot;円&quot;"/>
    <numFmt numFmtId="212" formatCode="#,##0;[Red]\-#,##0&quot;＆&quot;&quot;円&quot;"/>
    <numFmt numFmtId="213" formatCode="General&quot;円&quot;"/>
    <numFmt numFmtId="214" formatCode="General&quot;ろん&quot;"/>
    <numFmt numFmtId="215" formatCode="#,##0.00;&quot;△ &quot;#,##0.00"/>
    <numFmt numFmtId="216" formatCode="#,##0_ ;[Red]\-#,##0\ "/>
    <numFmt numFmtId="217" formatCode="0_);\(0\)"/>
    <numFmt numFmtId="218" formatCode="#,##0_);\(#,##0\)"/>
    <numFmt numFmtId="219" formatCode="000"/>
    <numFmt numFmtId="220" formatCode="\ \ 0"/>
    <numFmt numFmtId="221" formatCode="&quot;(&quot;\ \ 0&quot;)&quot;"/>
    <numFmt numFmtId="222" formatCode="&quot;(&quot;\ 0&quot;)&quot;"/>
    <numFmt numFmtId="223" formatCode="&quot;(&quot;0&quot;)&quot;"/>
    <numFmt numFmtId="224" formatCode="0.000_ ;[Red]\-0.000\ "/>
    <numFmt numFmtId="225" formatCode="#,##0.000;[Red]\-#,##0.000"/>
    <numFmt numFmtId="226" formatCode="#,##0.000_ ;[Red]\-#,##0.000\ "/>
    <numFmt numFmtId="227" formatCode="[$-411]ggge&quot;年&quot;\ m&quot;月&quot;d&quot;日&quot;"/>
    <numFmt numFmtId="228" formatCode="&quot;(&quot;\ \ 0.0&quot;)&quot;"/>
    <numFmt numFmtId="229" formatCode="0.0000"/>
    <numFmt numFmtId="230" formatCode="0.0000_ "/>
    <numFmt numFmtId="231" formatCode="&quot;(&quot;\ 0.0&quot;)&quot;"/>
    <numFmt numFmtId="232" formatCode="&quot;(&quot;\ 0.&quot;)&quot;"/>
    <numFmt numFmtId="233" formatCode="&quot;(&quot;#,##0_ &quot;)&quot;"/>
    <numFmt numFmtId="234" formatCode="#,##0\ "/>
    <numFmt numFmtId="235" formatCode="&quot;( &quot;#,##0_ &quot;)&quot;"/>
    <numFmt numFmtId="236" formatCode="&quot;( &quot;#,##0_ &quot;)&quot;\)"/>
    <numFmt numFmtId="237" formatCode="&quot;(&quot;\ 0,000&quot;)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10" xfId="49" applyFont="1" applyBorder="1" applyAlignment="1">
      <alignment/>
    </xf>
    <xf numFmtId="38" fontId="2" fillId="0" borderId="0" xfId="49" applyFont="1" applyAlignment="1">
      <alignment horizontal="right"/>
    </xf>
    <xf numFmtId="38" fontId="2" fillId="0" borderId="11" xfId="49" applyFont="1" applyBorder="1" applyAlignment="1">
      <alignment/>
    </xf>
    <xf numFmtId="38" fontId="2" fillId="0" borderId="10" xfId="49" applyFont="1" applyBorder="1" applyAlignment="1">
      <alignment horizontal="right"/>
    </xf>
    <xf numFmtId="38" fontId="4" fillId="0" borderId="0" xfId="49" applyFont="1" applyAlignment="1">
      <alignment/>
    </xf>
    <xf numFmtId="38" fontId="2" fillId="0" borderId="0" xfId="49" applyFont="1" applyFill="1" applyBorder="1" applyAlignment="1">
      <alignment horizontal="right"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8" fontId="4" fillId="0" borderId="0" xfId="49" applyFont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0" fillId="0" borderId="10" xfId="0" applyBorder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Alignment="1">
      <alignment/>
    </xf>
    <xf numFmtId="38" fontId="4" fillId="0" borderId="0" xfId="49" applyFont="1" applyFill="1" applyBorder="1" applyAlignment="1">
      <alignment/>
    </xf>
    <xf numFmtId="38" fontId="7" fillId="0" borderId="10" xfId="49" applyFont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/>
    </xf>
    <xf numFmtId="38" fontId="2" fillId="0" borderId="0" xfId="49" applyFont="1" applyFill="1" applyBorder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38" fontId="4" fillId="0" borderId="0" xfId="49" applyFont="1" applyAlignment="1">
      <alignment horizontal="right"/>
    </xf>
    <xf numFmtId="38" fontId="4" fillId="0" borderId="0" xfId="49" applyFont="1" applyFill="1" applyBorder="1" applyAlignment="1">
      <alignment horizontal="center"/>
    </xf>
    <xf numFmtId="38" fontId="2" fillId="0" borderId="0" xfId="49" applyFont="1" applyAlignment="1">
      <alignment horizontal="center"/>
    </xf>
    <xf numFmtId="38" fontId="2" fillId="0" borderId="18" xfId="49" applyFont="1" applyBorder="1" applyAlignment="1">
      <alignment horizontal="center"/>
    </xf>
    <xf numFmtId="38" fontId="2" fillId="0" borderId="0" xfId="49" applyFont="1" applyAlignment="1">
      <alignment horizontal="distributed" vertical="center"/>
    </xf>
    <xf numFmtId="38" fontId="2" fillId="0" borderId="18" xfId="49" applyFont="1" applyBorder="1" applyAlignment="1">
      <alignment horizontal="distributed"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38" fontId="4" fillId="0" borderId="0" xfId="49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8" fontId="2" fillId="0" borderId="17" xfId="49" applyFont="1" applyBorder="1" applyAlignment="1">
      <alignment horizontal="left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2" fillId="0" borderId="0" xfId="49" applyFont="1" applyFill="1" applyBorder="1" applyAlignment="1">
      <alignment horizontal="right"/>
    </xf>
    <xf numFmtId="0" fontId="3" fillId="0" borderId="0" xfId="0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1" name="Line 4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4" name="Line 16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5" name="Line 17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6" name="Line 18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7" name="Line 40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10</xdr:row>
      <xdr:rowOff>114300</xdr:rowOff>
    </xdr:from>
    <xdr:to>
      <xdr:col>36</xdr:col>
      <xdr:colOff>295275</xdr:colOff>
      <xdr:row>10</xdr:row>
      <xdr:rowOff>114300</xdr:rowOff>
    </xdr:to>
    <xdr:sp>
      <xdr:nvSpPr>
        <xdr:cNvPr id="8" name="Line 41"/>
        <xdr:cNvSpPr>
          <a:spLocks/>
        </xdr:cNvSpPr>
      </xdr:nvSpPr>
      <xdr:spPr>
        <a:xfrm>
          <a:off x="127444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9" name="Line 42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10</xdr:row>
      <xdr:rowOff>114300</xdr:rowOff>
    </xdr:from>
    <xdr:to>
      <xdr:col>38</xdr:col>
      <xdr:colOff>381000</xdr:colOff>
      <xdr:row>10</xdr:row>
      <xdr:rowOff>114300</xdr:rowOff>
    </xdr:to>
    <xdr:sp>
      <xdr:nvSpPr>
        <xdr:cNvPr id="10" name="Line 43"/>
        <xdr:cNvSpPr>
          <a:spLocks/>
        </xdr:cNvSpPr>
      </xdr:nvSpPr>
      <xdr:spPr>
        <a:xfrm>
          <a:off x="13306425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11" name="Line 44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10</xdr:row>
      <xdr:rowOff>114300</xdr:rowOff>
    </xdr:from>
    <xdr:to>
      <xdr:col>40</xdr:col>
      <xdr:colOff>400050</xdr:colOff>
      <xdr:row>10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14001750" y="22955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11</xdr:row>
      <xdr:rowOff>114300</xdr:rowOff>
    </xdr:from>
    <xdr:to>
      <xdr:col>20</xdr:col>
      <xdr:colOff>314325</xdr:colOff>
      <xdr:row>11</xdr:row>
      <xdr:rowOff>114300</xdr:rowOff>
    </xdr:to>
    <xdr:sp>
      <xdr:nvSpPr>
        <xdr:cNvPr id="13" name="Line 178"/>
        <xdr:cNvSpPr>
          <a:spLocks/>
        </xdr:cNvSpPr>
      </xdr:nvSpPr>
      <xdr:spPr>
        <a:xfrm>
          <a:off x="681037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11</xdr:row>
      <xdr:rowOff>114300</xdr:rowOff>
    </xdr:from>
    <xdr:to>
      <xdr:col>18</xdr:col>
      <xdr:colOff>200025</xdr:colOff>
      <xdr:row>11</xdr:row>
      <xdr:rowOff>114300</xdr:rowOff>
    </xdr:to>
    <xdr:sp>
      <xdr:nvSpPr>
        <xdr:cNvPr id="14" name="Line 179"/>
        <xdr:cNvSpPr>
          <a:spLocks/>
        </xdr:cNvSpPr>
      </xdr:nvSpPr>
      <xdr:spPr>
        <a:xfrm>
          <a:off x="61055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11</xdr:row>
      <xdr:rowOff>114300</xdr:rowOff>
    </xdr:from>
    <xdr:to>
      <xdr:col>15</xdr:col>
      <xdr:colOff>285750</xdr:colOff>
      <xdr:row>11</xdr:row>
      <xdr:rowOff>114300</xdr:rowOff>
    </xdr:to>
    <xdr:sp>
      <xdr:nvSpPr>
        <xdr:cNvPr id="15" name="Line 180"/>
        <xdr:cNvSpPr>
          <a:spLocks/>
        </xdr:cNvSpPr>
      </xdr:nvSpPr>
      <xdr:spPr>
        <a:xfrm>
          <a:off x="5324475" y="24955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11</xdr:row>
      <xdr:rowOff>114300</xdr:rowOff>
    </xdr:from>
    <xdr:to>
      <xdr:col>15</xdr:col>
      <xdr:colOff>285750</xdr:colOff>
      <xdr:row>11</xdr:row>
      <xdr:rowOff>114300</xdr:rowOff>
    </xdr:to>
    <xdr:sp>
      <xdr:nvSpPr>
        <xdr:cNvPr id="16" name="Line 181"/>
        <xdr:cNvSpPr>
          <a:spLocks/>
        </xdr:cNvSpPr>
      </xdr:nvSpPr>
      <xdr:spPr>
        <a:xfrm>
          <a:off x="5324475" y="249555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7" name="Line 182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11</xdr:row>
      <xdr:rowOff>114300</xdr:rowOff>
    </xdr:from>
    <xdr:to>
      <xdr:col>36</xdr:col>
      <xdr:colOff>295275</xdr:colOff>
      <xdr:row>11</xdr:row>
      <xdr:rowOff>114300</xdr:rowOff>
    </xdr:to>
    <xdr:sp>
      <xdr:nvSpPr>
        <xdr:cNvPr id="18" name="Line 183"/>
        <xdr:cNvSpPr>
          <a:spLocks/>
        </xdr:cNvSpPr>
      </xdr:nvSpPr>
      <xdr:spPr>
        <a:xfrm>
          <a:off x="127444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19" name="Line 184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11</xdr:row>
      <xdr:rowOff>114300</xdr:rowOff>
    </xdr:from>
    <xdr:to>
      <xdr:col>38</xdr:col>
      <xdr:colOff>381000</xdr:colOff>
      <xdr:row>11</xdr:row>
      <xdr:rowOff>114300</xdr:rowOff>
    </xdr:to>
    <xdr:sp>
      <xdr:nvSpPr>
        <xdr:cNvPr id="20" name="Line 185"/>
        <xdr:cNvSpPr>
          <a:spLocks/>
        </xdr:cNvSpPr>
      </xdr:nvSpPr>
      <xdr:spPr>
        <a:xfrm>
          <a:off x="1330642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21" name="Line 186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342900</xdr:colOff>
      <xdr:row>11</xdr:row>
      <xdr:rowOff>114300</xdr:rowOff>
    </xdr:from>
    <xdr:to>
      <xdr:col>40</xdr:col>
      <xdr:colOff>400050</xdr:colOff>
      <xdr:row>11</xdr:row>
      <xdr:rowOff>114300</xdr:rowOff>
    </xdr:to>
    <xdr:sp>
      <xdr:nvSpPr>
        <xdr:cNvPr id="22" name="Line 187"/>
        <xdr:cNvSpPr>
          <a:spLocks/>
        </xdr:cNvSpPr>
      </xdr:nvSpPr>
      <xdr:spPr>
        <a:xfrm>
          <a:off x="1400175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11</xdr:row>
      <xdr:rowOff>114300</xdr:rowOff>
    </xdr:from>
    <xdr:to>
      <xdr:col>33</xdr:col>
      <xdr:colOff>190500</xdr:colOff>
      <xdr:row>11</xdr:row>
      <xdr:rowOff>114300</xdr:rowOff>
    </xdr:to>
    <xdr:sp>
      <xdr:nvSpPr>
        <xdr:cNvPr id="23" name="Line 188"/>
        <xdr:cNvSpPr>
          <a:spLocks/>
        </xdr:cNvSpPr>
      </xdr:nvSpPr>
      <xdr:spPr>
        <a:xfrm>
          <a:off x="1116330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11</xdr:row>
      <xdr:rowOff>114300</xdr:rowOff>
    </xdr:from>
    <xdr:to>
      <xdr:col>34</xdr:col>
      <xdr:colOff>295275</xdr:colOff>
      <xdr:row>11</xdr:row>
      <xdr:rowOff>114300</xdr:rowOff>
    </xdr:to>
    <xdr:sp>
      <xdr:nvSpPr>
        <xdr:cNvPr id="24" name="Line 189"/>
        <xdr:cNvSpPr>
          <a:spLocks/>
        </xdr:cNvSpPr>
      </xdr:nvSpPr>
      <xdr:spPr>
        <a:xfrm>
          <a:off x="1162050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11</xdr:row>
      <xdr:rowOff>114300</xdr:rowOff>
    </xdr:from>
    <xdr:to>
      <xdr:col>34</xdr:col>
      <xdr:colOff>295275</xdr:colOff>
      <xdr:row>11</xdr:row>
      <xdr:rowOff>114300</xdr:rowOff>
    </xdr:to>
    <xdr:sp>
      <xdr:nvSpPr>
        <xdr:cNvPr id="25" name="Line 190"/>
        <xdr:cNvSpPr>
          <a:spLocks/>
        </xdr:cNvSpPr>
      </xdr:nvSpPr>
      <xdr:spPr>
        <a:xfrm>
          <a:off x="11620500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11</xdr:row>
      <xdr:rowOff>114300</xdr:rowOff>
    </xdr:from>
    <xdr:to>
      <xdr:col>35</xdr:col>
      <xdr:colOff>333375</xdr:colOff>
      <xdr:row>11</xdr:row>
      <xdr:rowOff>114300</xdr:rowOff>
    </xdr:to>
    <xdr:sp>
      <xdr:nvSpPr>
        <xdr:cNvPr id="26" name="Line 191"/>
        <xdr:cNvSpPr>
          <a:spLocks/>
        </xdr:cNvSpPr>
      </xdr:nvSpPr>
      <xdr:spPr>
        <a:xfrm>
          <a:off x="12182475" y="24955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12</xdr:row>
      <xdr:rowOff>114300</xdr:rowOff>
    </xdr:from>
    <xdr:to>
      <xdr:col>33</xdr:col>
      <xdr:colOff>190500</xdr:colOff>
      <xdr:row>12</xdr:row>
      <xdr:rowOff>114300</xdr:rowOff>
    </xdr:to>
    <xdr:sp>
      <xdr:nvSpPr>
        <xdr:cNvPr id="27" name="Line 306"/>
        <xdr:cNvSpPr>
          <a:spLocks/>
        </xdr:cNvSpPr>
      </xdr:nvSpPr>
      <xdr:spPr>
        <a:xfrm>
          <a:off x="111633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28" name="Line 307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238125</xdr:colOff>
      <xdr:row>12</xdr:row>
      <xdr:rowOff>114300</xdr:rowOff>
    </xdr:from>
    <xdr:to>
      <xdr:col>36</xdr:col>
      <xdr:colOff>295275</xdr:colOff>
      <xdr:row>12</xdr:row>
      <xdr:rowOff>114300</xdr:rowOff>
    </xdr:to>
    <xdr:sp>
      <xdr:nvSpPr>
        <xdr:cNvPr id="29" name="Line 308"/>
        <xdr:cNvSpPr>
          <a:spLocks/>
        </xdr:cNvSpPr>
      </xdr:nvSpPr>
      <xdr:spPr>
        <a:xfrm>
          <a:off x="1274445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30" name="Line 309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323850</xdr:colOff>
      <xdr:row>12</xdr:row>
      <xdr:rowOff>114300</xdr:rowOff>
    </xdr:from>
    <xdr:to>
      <xdr:col>38</xdr:col>
      <xdr:colOff>381000</xdr:colOff>
      <xdr:row>12</xdr:row>
      <xdr:rowOff>114300</xdr:rowOff>
    </xdr:to>
    <xdr:sp>
      <xdr:nvSpPr>
        <xdr:cNvPr id="31" name="Line 310"/>
        <xdr:cNvSpPr>
          <a:spLocks/>
        </xdr:cNvSpPr>
      </xdr:nvSpPr>
      <xdr:spPr>
        <a:xfrm>
          <a:off x="1330642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12</xdr:row>
      <xdr:rowOff>114300</xdr:rowOff>
    </xdr:from>
    <xdr:to>
      <xdr:col>34</xdr:col>
      <xdr:colOff>295275</xdr:colOff>
      <xdr:row>12</xdr:row>
      <xdr:rowOff>114300</xdr:rowOff>
    </xdr:to>
    <xdr:sp>
      <xdr:nvSpPr>
        <xdr:cNvPr id="32" name="Line 311"/>
        <xdr:cNvSpPr>
          <a:spLocks/>
        </xdr:cNvSpPr>
      </xdr:nvSpPr>
      <xdr:spPr>
        <a:xfrm>
          <a:off x="116205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12</xdr:row>
      <xdr:rowOff>114300</xdr:rowOff>
    </xdr:from>
    <xdr:to>
      <xdr:col>34</xdr:col>
      <xdr:colOff>295275</xdr:colOff>
      <xdr:row>12</xdr:row>
      <xdr:rowOff>114300</xdr:rowOff>
    </xdr:to>
    <xdr:sp>
      <xdr:nvSpPr>
        <xdr:cNvPr id="33" name="Line 312"/>
        <xdr:cNvSpPr>
          <a:spLocks/>
        </xdr:cNvSpPr>
      </xdr:nvSpPr>
      <xdr:spPr>
        <a:xfrm>
          <a:off x="11620500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12</xdr:row>
      <xdr:rowOff>114300</xdr:rowOff>
    </xdr:from>
    <xdr:to>
      <xdr:col>35</xdr:col>
      <xdr:colOff>333375</xdr:colOff>
      <xdr:row>12</xdr:row>
      <xdr:rowOff>114300</xdr:rowOff>
    </xdr:to>
    <xdr:sp>
      <xdr:nvSpPr>
        <xdr:cNvPr id="34" name="Line 313"/>
        <xdr:cNvSpPr>
          <a:spLocks/>
        </xdr:cNvSpPr>
      </xdr:nvSpPr>
      <xdr:spPr>
        <a:xfrm>
          <a:off x="12182475" y="2695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13</xdr:row>
      <xdr:rowOff>114300</xdr:rowOff>
    </xdr:from>
    <xdr:to>
      <xdr:col>20</xdr:col>
      <xdr:colOff>314325</xdr:colOff>
      <xdr:row>13</xdr:row>
      <xdr:rowOff>114300</xdr:rowOff>
    </xdr:to>
    <xdr:sp>
      <xdr:nvSpPr>
        <xdr:cNvPr id="35" name="Line 178"/>
        <xdr:cNvSpPr>
          <a:spLocks/>
        </xdr:cNvSpPr>
      </xdr:nvSpPr>
      <xdr:spPr>
        <a:xfrm>
          <a:off x="681037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13</xdr:row>
      <xdr:rowOff>114300</xdr:rowOff>
    </xdr:from>
    <xdr:to>
      <xdr:col>18</xdr:col>
      <xdr:colOff>200025</xdr:colOff>
      <xdr:row>13</xdr:row>
      <xdr:rowOff>114300</xdr:rowOff>
    </xdr:to>
    <xdr:sp>
      <xdr:nvSpPr>
        <xdr:cNvPr id="36" name="Line 179"/>
        <xdr:cNvSpPr>
          <a:spLocks/>
        </xdr:cNvSpPr>
      </xdr:nvSpPr>
      <xdr:spPr>
        <a:xfrm>
          <a:off x="6105525" y="28956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37" name="Line 180"/>
        <xdr:cNvSpPr>
          <a:spLocks/>
        </xdr:cNvSpPr>
      </xdr:nvSpPr>
      <xdr:spPr>
        <a:xfrm>
          <a:off x="5324475" y="28956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13</xdr:row>
      <xdr:rowOff>114300</xdr:rowOff>
    </xdr:from>
    <xdr:to>
      <xdr:col>15</xdr:col>
      <xdr:colOff>285750</xdr:colOff>
      <xdr:row>13</xdr:row>
      <xdr:rowOff>114300</xdr:rowOff>
    </xdr:to>
    <xdr:sp>
      <xdr:nvSpPr>
        <xdr:cNvPr id="38" name="Line 181"/>
        <xdr:cNvSpPr>
          <a:spLocks/>
        </xdr:cNvSpPr>
      </xdr:nvSpPr>
      <xdr:spPr>
        <a:xfrm>
          <a:off x="5324475" y="2895600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257175</xdr:colOff>
      <xdr:row>14</xdr:row>
      <xdr:rowOff>114300</xdr:rowOff>
    </xdr:from>
    <xdr:to>
      <xdr:col>20</xdr:col>
      <xdr:colOff>314325</xdr:colOff>
      <xdr:row>14</xdr:row>
      <xdr:rowOff>114300</xdr:rowOff>
    </xdr:to>
    <xdr:sp>
      <xdr:nvSpPr>
        <xdr:cNvPr id="39" name="Line 178"/>
        <xdr:cNvSpPr>
          <a:spLocks/>
        </xdr:cNvSpPr>
      </xdr:nvSpPr>
      <xdr:spPr>
        <a:xfrm>
          <a:off x="681037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14</xdr:row>
      <xdr:rowOff>114300</xdr:rowOff>
    </xdr:from>
    <xdr:to>
      <xdr:col>18</xdr:col>
      <xdr:colOff>200025</xdr:colOff>
      <xdr:row>14</xdr:row>
      <xdr:rowOff>114300</xdr:rowOff>
    </xdr:to>
    <xdr:sp>
      <xdr:nvSpPr>
        <xdr:cNvPr id="40" name="Line 179"/>
        <xdr:cNvSpPr>
          <a:spLocks/>
        </xdr:cNvSpPr>
      </xdr:nvSpPr>
      <xdr:spPr>
        <a:xfrm>
          <a:off x="610552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14</xdr:row>
      <xdr:rowOff>114300</xdr:rowOff>
    </xdr:from>
    <xdr:to>
      <xdr:col>15</xdr:col>
      <xdr:colOff>285750</xdr:colOff>
      <xdr:row>14</xdr:row>
      <xdr:rowOff>114300</xdr:rowOff>
    </xdr:to>
    <xdr:sp>
      <xdr:nvSpPr>
        <xdr:cNvPr id="41" name="Line 180"/>
        <xdr:cNvSpPr>
          <a:spLocks/>
        </xdr:cNvSpPr>
      </xdr:nvSpPr>
      <xdr:spPr>
        <a:xfrm>
          <a:off x="5324475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238125</xdr:colOff>
      <xdr:row>14</xdr:row>
      <xdr:rowOff>114300</xdr:rowOff>
    </xdr:from>
    <xdr:to>
      <xdr:col>15</xdr:col>
      <xdr:colOff>285750</xdr:colOff>
      <xdr:row>14</xdr:row>
      <xdr:rowOff>114300</xdr:rowOff>
    </xdr:to>
    <xdr:sp>
      <xdr:nvSpPr>
        <xdr:cNvPr id="42" name="Line 181"/>
        <xdr:cNvSpPr>
          <a:spLocks/>
        </xdr:cNvSpPr>
      </xdr:nvSpPr>
      <xdr:spPr>
        <a:xfrm>
          <a:off x="5324475" y="3095625"/>
          <a:ext cx="4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133350</xdr:colOff>
      <xdr:row>14</xdr:row>
      <xdr:rowOff>114300</xdr:rowOff>
    </xdr:from>
    <xdr:to>
      <xdr:col>33</xdr:col>
      <xdr:colOff>190500</xdr:colOff>
      <xdr:row>14</xdr:row>
      <xdr:rowOff>114300</xdr:rowOff>
    </xdr:to>
    <xdr:sp>
      <xdr:nvSpPr>
        <xdr:cNvPr id="43" name="Line 306"/>
        <xdr:cNvSpPr>
          <a:spLocks/>
        </xdr:cNvSpPr>
      </xdr:nvSpPr>
      <xdr:spPr>
        <a:xfrm>
          <a:off x="111633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14</xdr:row>
      <xdr:rowOff>114300</xdr:rowOff>
    </xdr:from>
    <xdr:to>
      <xdr:col>34</xdr:col>
      <xdr:colOff>295275</xdr:colOff>
      <xdr:row>14</xdr:row>
      <xdr:rowOff>114300</xdr:rowOff>
    </xdr:to>
    <xdr:sp>
      <xdr:nvSpPr>
        <xdr:cNvPr id="44" name="Line 311"/>
        <xdr:cNvSpPr>
          <a:spLocks/>
        </xdr:cNvSpPr>
      </xdr:nvSpPr>
      <xdr:spPr>
        <a:xfrm>
          <a:off x="116205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238125</xdr:colOff>
      <xdr:row>14</xdr:row>
      <xdr:rowOff>114300</xdr:rowOff>
    </xdr:from>
    <xdr:to>
      <xdr:col>34</xdr:col>
      <xdr:colOff>295275</xdr:colOff>
      <xdr:row>14</xdr:row>
      <xdr:rowOff>114300</xdr:rowOff>
    </xdr:to>
    <xdr:sp>
      <xdr:nvSpPr>
        <xdr:cNvPr id="45" name="Line 312"/>
        <xdr:cNvSpPr>
          <a:spLocks/>
        </xdr:cNvSpPr>
      </xdr:nvSpPr>
      <xdr:spPr>
        <a:xfrm>
          <a:off x="11620500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276225</xdr:colOff>
      <xdr:row>14</xdr:row>
      <xdr:rowOff>114300</xdr:rowOff>
    </xdr:from>
    <xdr:to>
      <xdr:col>35</xdr:col>
      <xdr:colOff>333375</xdr:colOff>
      <xdr:row>14</xdr:row>
      <xdr:rowOff>114300</xdr:rowOff>
    </xdr:to>
    <xdr:sp>
      <xdr:nvSpPr>
        <xdr:cNvPr id="46" name="Line 313"/>
        <xdr:cNvSpPr>
          <a:spLocks/>
        </xdr:cNvSpPr>
      </xdr:nvSpPr>
      <xdr:spPr>
        <a:xfrm>
          <a:off x="12182475" y="30956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"/>
  <sheetViews>
    <sheetView tabSelected="1" zoomScalePageLayoutView="0" workbookViewId="0" topLeftCell="A1">
      <selection activeCell="W20" sqref="W20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7.625" style="0" customWidth="1"/>
    <col min="24" max="24" width="2.00390625" style="0" customWidth="1"/>
    <col min="25" max="25" width="9.125" style="0" customWidth="1"/>
    <col min="26" max="26" width="2.375" style="0" customWidth="1"/>
    <col min="27" max="27" width="4.625" style="0" customWidth="1"/>
    <col min="28" max="28" width="1.625" style="0" customWidth="1"/>
    <col min="29" max="29" width="2.375" style="0" customWidth="1"/>
    <col min="30" max="30" width="4.25390625" style="0" customWidth="1"/>
    <col min="31" max="31" width="2.00390625" style="0" customWidth="1"/>
    <col min="32" max="32" width="7.375" style="0" customWidth="1"/>
    <col min="33" max="33" width="3.375" style="0" customWidth="1"/>
    <col min="34" max="34" width="4.625" style="0" customWidth="1"/>
    <col min="35" max="35" width="6.875" style="0" customWidth="1"/>
    <col min="36" max="36" width="7.875" style="0" customWidth="1"/>
    <col min="37" max="37" width="4.25390625" style="0" customWidth="1"/>
    <col min="38" max="38" width="2.00390625" style="0" customWidth="1"/>
    <col min="39" max="39" width="6.00390625" style="0" customWidth="1"/>
    <col min="40" max="40" width="2.875" style="0" customWidth="1"/>
    <col min="41" max="41" width="5.625" style="0" customWidth="1"/>
    <col min="42" max="42" width="2.375" style="0" customWidth="1"/>
  </cols>
  <sheetData>
    <row r="1" spans="1:21" ht="13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32" ht="14.25">
      <c r="A4" s="14"/>
      <c r="B4" s="14"/>
      <c r="C4" s="14"/>
      <c r="D4" s="14"/>
      <c r="E4" s="14"/>
      <c r="F4" s="14"/>
      <c r="G4" s="14"/>
      <c r="H4" s="14"/>
      <c r="I4" s="14"/>
      <c r="J4" s="14"/>
      <c r="K4" s="70" t="s">
        <v>19</v>
      </c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</row>
    <row r="5" spans="1:21" ht="13.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42" ht="13.5">
      <c r="A6" s="38" t="s">
        <v>5</v>
      </c>
      <c r="B6" s="38"/>
      <c r="C6" s="38"/>
      <c r="D6" s="38"/>
      <c r="E6" s="3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.5" customHeight="1">
      <c r="A7" s="29" t="s">
        <v>2</v>
      </c>
      <c r="B7" s="39"/>
      <c r="C7" s="46" t="s">
        <v>0</v>
      </c>
      <c r="D7" s="47"/>
      <c r="E7" s="47"/>
      <c r="F7" s="47"/>
      <c r="G7" s="47"/>
      <c r="H7" s="47"/>
      <c r="I7" s="48"/>
      <c r="J7" s="49" t="s">
        <v>3</v>
      </c>
      <c r="K7" s="50"/>
      <c r="L7" s="50"/>
      <c r="M7" s="50"/>
      <c r="N7" s="50"/>
      <c r="O7" s="57"/>
      <c r="P7" s="49" t="s">
        <v>6</v>
      </c>
      <c r="Q7" s="50"/>
      <c r="R7" s="50"/>
      <c r="S7" s="50"/>
      <c r="T7" s="50"/>
      <c r="U7" s="50"/>
      <c r="V7" s="49" t="s">
        <v>7</v>
      </c>
      <c r="W7" s="50"/>
      <c r="X7" s="50"/>
      <c r="Y7" s="50"/>
      <c r="Z7" s="57"/>
      <c r="AA7" s="49" t="s">
        <v>8</v>
      </c>
      <c r="AB7" s="50"/>
      <c r="AC7" s="50"/>
      <c r="AD7" s="50"/>
      <c r="AE7" s="50"/>
      <c r="AF7" s="50"/>
      <c r="AG7" s="57"/>
      <c r="AH7" s="49" t="s">
        <v>9</v>
      </c>
      <c r="AI7" s="50"/>
      <c r="AJ7" s="57"/>
      <c r="AK7" s="28" t="s">
        <v>1</v>
      </c>
      <c r="AL7" s="29"/>
      <c r="AM7" s="50"/>
      <c r="AN7" s="50"/>
      <c r="AO7" s="50"/>
      <c r="AP7" s="50"/>
    </row>
    <row r="8" spans="1:42" ht="24.75" customHeight="1">
      <c r="A8" s="40"/>
      <c r="B8" s="41"/>
      <c r="C8" s="51" t="s">
        <v>4</v>
      </c>
      <c r="D8" s="66" t="s">
        <v>10</v>
      </c>
      <c r="E8" s="67"/>
      <c r="F8" s="67"/>
      <c r="G8" s="66" t="s">
        <v>11</v>
      </c>
      <c r="H8" s="67"/>
      <c r="I8" s="68"/>
      <c r="J8" s="64" t="s">
        <v>4</v>
      </c>
      <c r="K8" s="28" t="s">
        <v>10</v>
      </c>
      <c r="L8" s="29"/>
      <c r="M8" s="29"/>
      <c r="N8" s="28" t="s">
        <v>11</v>
      </c>
      <c r="O8" s="39"/>
      <c r="P8" s="28" t="s">
        <v>4</v>
      </c>
      <c r="Q8" s="39"/>
      <c r="R8" s="28" t="s">
        <v>10</v>
      </c>
      <c r="S8" s="29"/>
      <c r="T8" s="39"/>
      <c r="U8" s="10" t="s">
        <v>11</v>
      </c>
      <c r="V8" s="53" t="s">
        <v>4</v>
      </c>
      <c r="W8" s="28" t="s">
        <v>10</v>
      </c>
      <c r="X8" s="29"/>
      <c r="Y8" s="28" t="s">
        <v>11</v>
      </c>
      <c r="Z8" s="39"/>
      <c r="AA8" s="59" t="s">
        <v>4</v>
      </c>
      <c r="AB8" s="60"/>
      <c r="AC8" s="28" t="s">
        <v>10</v>
      </c>
      <c r="AD8" s="29"/>
      <c r="AE8" s="29"/>
      <c r="AF8" s="28" t="s">
        <v>11</v>
      </c>
      <c r="AG8" s="39"/>
      <c r="AH8" s="55" t="s">
        <v>4</v>
      </c>
      <c r="AI8" s="19" t="s">
        <v>10</v>
      </c>
      <c r="AJ8" s="18" t="s">
        <v>11</v>
      </c>
      <c r="AK8" s="59" t="s">
        <v>4</v>
      </c>
      <c r="AL8" s="60"/>
      <c r="AM8" s="29" t="s">
        <v>10</v>
      </c>
      <c r="AN8" s="39"/>
      <c r="AO8" s="28" t="s">
        <v>11</v>
      </c>
      <c r="AP8" s="29"/>
    </row>
    <row r="9" spans="1:42" ht="24.75" customHeight="1">
      <c r="A9" s="42"/>
      <c r="B9" s="31"/>
      <c r="C9" s="52"/>
      <c r="D9" s="43" t="s">
        <v>12</v>
      </c>
      <c r="E9" s="44"/>
      <c r="F9" s="45"/>
      <c r="G9" s="43" t="s">
        <v>13</v>
      </c>
      <c r="H9" s="44"/>
      <c r="I9" s="45"/>
      <c r="J9" s="65"/>
      <c r="K9" s="30" t="s">
        <v>12</v>
      </c>
      <c r="L9" s="42"/>
      <c r="M9" s="31"/>
      <c r="N9" s="30" t="s">
        <v>13</v>
      </c>
      <c r="O9" s="31"/>
      <c r="P9" s="30"/>
      <c r="Q9" s="31"/>
      <c r="R9" s="30" t="s">
        <v>12</v>
      </c>
      <c r="S9" s="42"/>
      <c r="T9" s="31"/>
      <c r="U9" s="16" t="s">
        <v>13</v>
      </c>
      <c r="V9" s="54"/>
      <c r="W9" s="30" t="s">
        <v>12</v>
      </c>
      <c r="X9" s="31"/>
      <c r="Y9" s="30" t="s">
        <v>13</v>
      </c>
      <c r="Z9" s="31"/>
      <c r="AA9" s="61"/>
      <c r="AB9" s="62"/>
      <c r="AC9" s="30" t="s">
        <v>12</v>
      </c>
      <c r="AD9" s="42"/>
      <c r="AE9" s="31"/>
      <c r="AF9" s="30" t="s">
        <v>13</v>
      </c>
      <c r="AG9" s="31"/>
      <c r="AH9" s="56"/>
      <c r="AI9" s="21" t="s">
        <v>12</v>
      </c>
      <c r="AJ9" s="20" t="s">
        <v>13</v>
      </c>
      <c r="AK9" s="61"/>
      <c r="AL9" s="62"/>
      <c r="AM9" s="30" t="s">
        <v>12</v>
      </c>
      <c r="AN9" s="31"/>
      <c r="AO9" s="30" t="s">
        <v>13</v>
      </c>
      <c r="AP9" s="42"/>
    </row>
    <row r="10" spans="1:42" ht="9" customHeight="1">
      <c r="A10" s="14"/>
      <c r="B10" s="12"/>
      <c r="C10" s="13"/>
      <c r="D10" s="13"/>
      <c r="E10" s="13"/>
      <c r="F10" s="13"/>
      <c r="G10" s="13"/>
      <c r="H10" s="1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22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</row>
    <row r="11" spans="1:42" ht="15.75" customHeight="1">
      <c r="A11" s="36" t="s">
        <v>17</v>
      </c>
      <c r="B11" s="37"/>
      <c r="C11" s="15">
        <f>+J11+P11+V11+AA11+AH11+AK11</f>
        <v>498</v>
      </c>
      <c r="D11" s="32">
        <f>+K11+R11+W11+AC11+AI11</f>
        <v>154080</v>
      </c>
      <c r="E11" s="32"/>
      <c r="F11" s="6"/>
      <c r="G11" s="33">
        <v>2364326</v>
      </c>
      <c r="H11" s="33"/>
      <c r="I11" s="33"/>
      <c r="J11" s="8">
        <v>305</v>
      </c>
      <c r="K11" s="27">
        <v>36291</v>
      </c>
      <c r="L11" s="27"/>
      <c r="M11" s="27"/>
      <c r="N11" s="7">
        <v>670522</v>
      </c>
      <c r="O11" s="9"/>
      <c r="P11" s="27">
        <v>1</v>
      </c>
      <c r="Q11" s="27"/>
      <c r="R11" s="69">
        <v>10133</v>
      </c>
      <c r="S11" s="69"/>
      <c r="T11" s="8"/>
      <c r="U11" s="9" t="s">
        <v>14</v>
      </c>
      <c r="V11" s="9">
        <v>28</v>
      </c>
      <c r="W11" s="25">
        <v>39348</v>
      </c>
      <c r="X11" s="9"/>
      <c r="Y11" s="8">
        <v>648720</v>
      </c>
      <c r="Z11" s="8"/>
      <c r="AA11" s="7">
        <v>163</v>
      </c>
      <c r="AB11" s="9"/>
      <c r="AC11" s="27">
        <v>68283</v>
      </c>
      <c r="AD11" s="27"/>
      <c r="AE11" s="27"/>
      <c r="AF11" s="27">
        <v>884822</v>
      </c>
      <c r="AG11" s="27"/>
      <c r="AH11" s="9">
        <v>1</v>
      </c>
      <c r="AI11" s="9">
        <v>25</v>
      </c>
      <c r="AJ11" s="9" t="s">
        <v>14</v>
      </c>
      <c r="AK11" s="9"/>
      <c r="AL11" s="8"/>
      <c r="AM11" s="7"/>
      <c r="AN11" s="9"/>
      <c r="AO11" s="9"/>
      <c r="AP11" s="9"/>
    </row>
    <row r="12" spans="1:42" ht="15.75" customHeight="1">
      <c r="A12" s="34" t="str">
        <f>+"     "&amp;18</f>
        <v>     18</v>
      </c>
      <c r="B12" s="35"/>
      <c r="C12" s="15">
        <f>+J12+P12+V12+AA12+AH12+AK12</f>
        <v>427</v>
      </c>
      <c r="D12" s="32">
        <f>+K12+R12+W12+AC12+AM12+AI12</f>
        <v>117939</v>
      </c>
      <c r="E12" s="32"/>
      <c r="F12" s="23"/>
      <c r="G12" s="33">
        <f>N12+Y12+AF12</f>
        <v>1924363</v>
      </c>
      <c r="H12" s="33"/>
      <c r="I12" s="33"/>
      <c r="J12" s="8">
        <v>274</v>
      </c>
      <c r="K12" s="27">
        <v>31958</v>
      </c>
      <c r="L12" s="27"/>
      <c r="M12" s="27"/>
      <c r="N12" s="7">
        <v>569558</v>
      </c>
      <c r="O12" s="9"/>
      <c r="P12" s="27"/>
      <c r="Q12" s="27"/>
      <c r="R12" s="26"/>
      <c r="S12" s="26"/>
      <c r="T12" s="8"/>
      <c r="U12" s="9"/>
      <c r="V12" s="9">
        <v>14</v>
      </c>
      <c r="W12" s="25">
        <v>41624</v>
      </c>
      <c r="X12" s="9"/>
      <c r="Y12" s="8">
        <v>677500</v>
      </c>
      <c r="Z12" s="8"/>
      <c r="AA12" s="7">
        <v>139</v>
      </c>
      <c r="AB12" s="9"/>
      <c r="AC12" s="27">
        <v>44357</v>
      </c>
      <c r="AD12" s="27"/>
      <c r="AE12" s="27"/>
      <c r="AF12" s="27">
        <v>677305</v>
      </c>
      <c r="AG12" s="27"/>
      <c r="AH12" s="9"/>
      <c r="AI12" s="9"/>
      <c r="AJ12" s="9"/>
      <c r="AK12" s="9"/>
      <c r="AL12" s="8"/>
      <c r="AM12" s="7"/>
      <c r="AN12" s="9"/>
      <c r="AO12" s="9"/>
      <c r="AP12" s="9"/>
    </row>
    <row r="13" spans="1:42" ht="15.75" customHeight="1">
      <c r="A13" s="34" t="str">
        <f>+"     "&amp;19</f>
        <v>     19</v>
      </c>
      <c r="B13" s="35"/>
      <c r="C13" s="15">
        <v>345</v>
      </c>
      <c r="D13" s="32">
        <v>130312</v>
      </c>
      <c r="E13" s="32"/>
      <c r="F13" s="23"/>
      <c r="G13" s="33">
        <v>2143087</v>
      </c>
      <c r="H13" s="33"/>
      <c r="I13" s="33"/>
      <c r="J13" s="8">
        <v>262</v>
      </c>
      <c r="K13" s="27">
        <v>30070</v>
      </c>
      <c r="L13" s="27"/>
      <c r="M13" s="27"/>
      <c r="N13" s="7">
        <v>514198</v>
      </c>
      <c r="O13" s="9"/>
      <c r="P13" s="27">
        <v>3</v>
      </c>
      <c r="Q13" s="27"/>
      <c r="R13" s="69">
        <v>742</v>
      </c>
      <c r="S13" s="69"/>
      <c r="T13" s="8"/>
      <c r="U13" s="9">
        <v>13250</v>
      </c>
      <c r="V13" s="9">
        <v>18</v>
      </c>
      <c r="W13" s="25">
        <v>57150</v>
      </c>
      <c r="X13" s="9"/>
      <c r="Y13" s="8">
        <v>1019955</v>
      </c>
      <c r="Z13" s="8"/>
      <c r="AA13" s="7">
        <v>61</v>
      </c>
      <c r="AB13" s="9"/>
      <c r="AC13" s="27">
        <v>42215</v>
      </c>
      <c r="AD13" s="27"/>
      <c r="AE13" s="27"/>
      <c r="AF13" s="27">
        <v>593684</v>
      </c>
      <c r="AG13" s="27"/>
      <c r="AH13" s="9"/>
      <c r="AI13" s="9"/>
      <c r="AJ13" s="9"/>
      <c r="AK13" s="9"/>
      <c r="AL13" s="8"/>
      <c r="AM13" s="7"/>
      <c r="AN13" s="9"/>
      <c r="AO13" s="3" t="s">
        <v>16</v>
      </c>
      <c r="AP13" s="9"/>
    </row>
    <row r="14" spans="1:42" ht="15.75" customHeight="1">
      <c r="A14" s="34" t="str">
        <f>+"     "&amp;20</f>
        <v>     20</v>
      </c>
      <c r="B14" s="35"/>
      <c r="C14" s="15">
        <v>330</v>
      </c>
      <c r="D14" s="58">
        <v>112423</v>
      </c>
      <c r="E14" s="58"/>
      <c r="F14" s="23"/>
      <c r="G14" s="33">
        <v>2129030</v>
      </c>
      <c r="H14" s="33"/>
      <c r="I14" s="33"/>
      <c r="J14" s="8">
        <v>246</v>
      </c>
      <c r="K14" s="27">
        <v>27604</v>
      </c>
      <c r="L14" s="27"/>
      <c r="M14" s="27"/>
      <c r="N14" s="7">
        <v>502858</v>
      </c>
      <c r="O14" s="9"/>
      <c r="P14" s="27"/>
      <c r="Q14" s="27"/>
      <c r="R14" s="26"/>
      <c r="S14" s="26"/>
      <c r="T14" s="8"/>
      <c r="U14" s="9"/>
      <c r="V14" s="9">
        <v>18</v>
      </c>
      <c r="W14" s="25">
        <v>65697</v>
      </c>
      <c r="X14" s="9"/>
      <c r="Y14" s="8">
        <v>1310498</v>
      </c>
      <c r="Z14" s="8"/>
      <c r="AA14" s="7">
        <v>64</v>
      </c>
      <c r="AB14" s="9"/>
      <c r="AC14" s="27">
        <v>18852</v>
      </c>
      <c r="AD14" s="27"/>
      <c r="AE14" s="27"/>
      <c r="AF14" s="27">
        <v>313846</v>
      </c>
      <c r="AG14" s="27"/>
      <c r="AH14" s="9">
        <v>1</v>
      </c>
      <c r="AI14" s="9">
        <v>32</v>
      </c>
      <c r="AJ14" s="9" t="s">
        <v>14</v>
      </c>
      <c r="AK14" s="7">
        <v>1</v>
      </c>
      <c r="AL14" s="8"/>
      <c r="AM14" s="7">
        <v>238</v>
      </c>
      <c r="AN14" s="9"/>
      <c r="AO14" s="3" t="s">
        <v>14</v>
      </c>
      <c r="AP14" s="9"/>
    </row>
    <row r="15" spans="1:42" ht="15.75" customHeight="1">
      <c r="A15" s="34" t="str">
        <f>+"     "&amp;21</f>
        <v>     21</v>
      </c>
      <c r="B15" s="35"/>
      <c r="C15" s="15">
        <v>355</v>
      </c>
      <c r="D15" s="32">
        <v>87502</v>
      </c>
      <c r="E15" s="32"/>
      <c r="F15" s="23"/>
      <c r="G15" s="33">
        <v>1492446</v>
      </c>
      <c r="H15" s="33"/>
      <c r="I15" s="33"/>
      <c r="J15" s="8">
        <v>233</v>
      </c>
      <c r="K15" s="27">
        <v>25262</v>
      </c>
      <c r="L15" s="27"/>
      <c r="M15" s="27"/>
      <c r="N15" s="7">
        <v>445541</v>
      </c>
      <c r="O15" s="9"/>
      <c r="P15" s="27"/>
      <c r="Q15" s="27"/>
      <c r="R15" s="26"/>
      <c r="S15" s="26"/>
      <c r="T15" s="8"/>
      <c r="U15" s="9"/>
      <c r="V15" s="9">
        <v>15</v>
      </c>
      <c r="W15" s="25">
        <v>32936</v>
      </c>
      <c r="X15" s="9"/>
      <c r="Y15" s="8">
        <v>667696</v>
      </c>
      <c r="Z15" s="8"/>
      <c r="AA15" s="7">
        <v>106</v>
      </c>
      <c r="AB15" s="9"/>
      <c r="AC15" s="27">
        <v>29273</v>
      </c>
      <c r="AD15" s="27"/>
      <c r="AE15" s="27"/>
      <c r="AF15" s="27">
        <v>379089</v>
      </c>
      <c r="AG15" s="27"/>
      <c r="AH15" s="9"/>
      <c r="AI15" s="9"/>
      <c r="AJ15" s="9"/>
      <c r="AK15" s="7">
        <v>1</v>
      </c>
      <c r="AL15" s="8"/>
      <c r="AM15" s="7">
        <v>31</v>
      </c>
      <c r="AN15" s="9"/>
      <c r="AO15" s="3" t="s">
        <v>18</v>
      </c>
      <c r="AP15" s="9"/>
    </row>
    <row r="16" spans="1:42" ht="9" customHeight="1">
      <c r="A16" s="2"/>
      <c r="B16" s="4"/>
      <c r="C16" s="24"/>
      <c r="D16" s="24"/>
      <c r="E16" s="24"/>
      <c r="F16" s="24"/>
      <c r="G16" s="24"/>
      <c r="H16" s="24"/>
      <c r="I16" s="24"/>
      <c r="J16" s="2"/>
      <c r="K16" s="2"/>
      <c r="L16" s="2"/>
      <c r="M16" s="2"/>
      <c r="N16" s="2"/>
      <c r="O16" s="2"/>
      <c r="P16" s="2"/>
      <c r="Q16" s="2"/>
      <c r="R16" s="5"/>
      <c r="S16" s="5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3.5">
      <c r="A17" s="63" t="s">
        <v>15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1"/>
      <c r="P17" s="1"/>
      <c r="Q17" s="1"/>
      <c r="R17" s="3"/>
      <c r="S17" s="3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21" ht="13.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</sheetData>
  <sheetProtection/>
  <mergeCells count="80">
    <mergeCell ref="R11:S11"/>
    <mergeCell ref="P11:Q11"/>
    <mergeCell ref="K12:M12"/>
    <mergeCell ref="K4:AF4"/>
    <mergeCell ref="P12:Q12"/>
    <mergeCell ref="AC12:AE12"/>
    <mergeCell ref="Y8:Z8"/>
    <mergeCell ref="AA7:AG7"/>
    <mergeCell ref="N8:O8"/>
    <mergeCell ref="J7:O7"/>
    <mergeCell ref="AC14:AE14"/>
    <mergeCell ref="AF12:AG12"/>
    <mergeCell ref="P14:Q14"/>
    <mergeCell ref="R13:S13"/>
    <mergeCell ref="P13:Q13"/>
    <mergeCell ref="R12:S12"/>
    <mergeCell ref="A17:N17"/>
    <mergeCell ref="J8:J9"/>
    <mergeCell ref="D8:F8"/>
    <mergeCell ref="G8:I8"/>
    <mergeCell ref="G9:I9"/>
    <mergeCell ref="K9:M9"/>
    <mergeCell ref="D12:E12"/>
    <mergeCell ref="K14:M14"/>
    <mergeCell ref="G12:I12"/>
    <mergeCell ref="K11:M11"/>
    <mergeCell ref="D14:E14"/>
    <mergeCell ref="G14:I14"/>
    <mergeCell ref="AM9:AN9"/>
    <mergeCell ref="W9:X9"/>
    <mergeCell ref="AA8:AB9"/>
    <mergeCell ref="AF11:AG11"/>
    <mergeCell ref="AF13:AG13"/>
    <mergeCell ref="AC13:AE13"/>
    <mergeCell ref="R14:S14"/>
    <mergeCell ref="AK8:AL9"/>
    <mergeCell ref="AK7:AP7"/>
    <mergeCell ref="AO8:AP8"/>
    <mergeCell ref="V8:V9"/>
    <mergeCell ref="P8:Q9"/>
    <mergeCell ref="AC9:AE9"/>
    <mergeCell ref="AH8:AH9"/>
    <mergeCell ref="AM8:AN8"/>
    <mergeCell ref="AH7:AJ7"/>
    <mergeCell ref="V7:Z7"/>
    <mergeCell ref="AO9:AP9"/>
    <mergeCell ref="P7:U7"/>
    <mergeCell ref="K8:M8"/>
    <mergeCell ref="R8:T8"/>
    <mergeCell ref="C8:C9"/>
    <mergeCell ref="N9:O9"/>
    <mergeCell ref="R9:T9"/>
    <mergeCell ref="G13:I13"/>
    <mergeCell ref="K13:M13"/>
    <mergeCell ref="A6:E6"/>
    <mergeCell ref="D11:E11"/>
    <mergeCell ref="A7:B9"/>
    <mergeCell ref="D9:F9"/>
    <mergeCell ref="C7:I7"/>
    <mergeCell ref="G11:I11"/>
    <mergeCell ref="D15:E15"/>
    <mergeCell ref="G15:I15"/>
    <mergeCell ref="K15:M15"/>
    <mergeCell ref="P15:Q15"/>
    <mergeCell ref="A15:B15"/>
    <mergeCell ref="A11:B11"/>
    <mergeCell ref="A12:B12"/>
    <mergeCell ref="A13:B13"/>
    <mergeCell ref="A14:B14"/>
    <mergeCell ref="D13:E13"/>
    <mergeCell ref="R15:S15"/>
    <mergeCell ref="AC15:AE15"/>
    <mergeCell ref="AF15:AG15"/>
    <mergeCell ref="W8:X8"/>
    <mergeCell ref="AF9:AG9"/>
    <mergeCell ref="Y9:Z9"/>
    <mergeCell ref="AC11:AE11"/>
    <mergeCell ref="AF8:AG8"/>
    <mergeCell ref="AC8:AE8"/>
    <mergeCell ref="AF14:AG14"/>
  </mergeCells>
  <printOptions/>
  <pageMargins left="1.12" right="0" top="0.5905511811023623" bottom="0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2012-05-22T06:01:55Z</cp:lastPrinted>
  <dcterms:created xsi:type="dcterms:W3CDTF">1997-01-08T22:48:59Z</dcterms:created>
  <dcterms:modified xsi:type="dcterms:W3CDTF">2012-05-22T06:01:59Z</dcterms:modified>
  <cp:category/>
  <cp:version/>
  <cp:contentType/>
  <cp:contentStatus/>
</cp:coreProperties>
</file>