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-15" yWindow="-15" windowWidth="19320" windowHeight="3735"/>
  </bookViews>
  <sheets>
    <sheet name="P104,P105" sheetId="15" r:id="rId1"/>
  </sheets>
  <definedNames>
    <definedName name="_xlnm.Print_Area" localSheetId="0">'P104,P105'!$B$1:$BK$58</definedName>
  </definedNames>
  <calcPr calcId="162913"/>
</workbook>
</file>

<file path=xl/calcChain.xml><?xml version="1.0" encoding="utf-8"?>
<calcChain xmlns="http://schemas.openxmlformats.org/spreadsheetml/2006/main">
  <c r="AS33" i="15" l="1"/>
  <c r="AS31" i="15"/>
  <c r="BA29" i="15"/>
  <c r="AW29" i="15"/>
  <c r="AO29" i="15"/>
  <c r="B36" i="15" l="1"/>
  <c r="B35" i="15"/>
  <c r="B33" i="15"/>
  <c r="B15" i="15"/>
  <c r="B14" i="15"/>
  <c r="B12" i="15"/>
</calcChain>
</file>

<file path=xl/sharedStrings.xml><?xml version="1.0" encoding="utf-8"?>
<sst xmlns="http://schemas.openxmlformats.org/spreadsheetml/2006/main" count="60" uniqueCount="35">
  <si>
    <t>及び人員</t>
    <rPh sb="0" eb="1">
      <t>オヨ</t>
    </rPh>
    <rPh sb="2" eb="4">
      <t>ジンイン</t>
    </rPh>
    <phoneticPr fontId="2"/>
  </si>
  <si>
    <t>実世帯数及び実人数</t>
    <rPh sb="0" eb="1">
      <t>ジツ</t>
    </rPh>
    <rPh sb="1" eb="3">
      <t>セタイ</t>
    </rPh>
    <rPh sb="3" eb="4">
      <t>スウ</t>
    </rPh>
    <rPh sb="4" eb="5">
      <t>オヨ</t>
    </rPh>
    <rPh sb="6" eb="7">
      <t>ジツ</t>
    </rPh>
    <rPh sb="7" eb="9">
      <t>ニンズウ</t>
    </rPh>
    <phoneticPr fontId="2"/>
  </si>
  <si>
    <t>生活扶助</t>
    <rPh sb="0" eb="2">
      <t>セイカツ</t>
    </rPh>
    <rPh sb="2" eb="4">
      <t>フジョ</t>
    </rPh>
    <phoneticPr fontId="2"/>
  </si>
  <si>
    <t>住宅扶助</t>
    <rPh sb="0" eb="2">
      <t>ジュウタク</t>
    </rPh>
    <rPh sb="2" eb="4">
      <t>フジョ</t>
    </rPh>
    <phoneticPr fontId="2"/>
  </si>
  <si>
    <t>教育扶助</t>
    <rPh sb="0" eb="2">
      <t>キョウイク</t>
    </rPh>
    <rPh sb="2" eb="4">
      <t>フジョ</t>
    </rPh>
    <phoneticPr fontId="2"/>
  </si>
  <si>
    <t>介護扶助</t>
    <rPh sb="0" eb="2">
      <t>カイゴ</t>
    </rPh>
    <rPh sb="2" eb="4">
      <t>フジョ</t>
    </rPh>
    <phoneticPr fontId="2"/>
  </si>
  <si>
    <t>医療扶助</t>
    <rPh sb="0" eb="2">
      <t>イリョウ</t>
    </rPh>
    <rPh sb="2" eb="4">
      <t>フジョ</t>
    </rPh>
    <phoneticPr fontId="2"/>
  </si>
  <si>
    <t>出産扶助</t>
    <rPh sb="0" eb="2">
      <t>シュッサン</t>
    </rPh>
    <rPh sb="2" eb="4">
      <t>フジョ</t>
    </rPh>
    <phoneticPr fontId="2"/>
  </si>
  <si>
    <t>生業扶助</t>
    <rPh sb="0" eb="2">
      <t>セイギョウ</t>
    </rPh>
    <rPh sb="2" eb="4">
      <t>フジョ</t>
    </rPh>
    <phoneticPr fontId="2"/>
  </si>
  <si>
    <t>葬祭扶助</t>
    <rPh sb="0" eb="2">
      <t>ソウサイ</t>
    </rPh>
    <rPh sb="2" eb="4">
      <t>フジョ</t>
    </rPh>
    <phoneticPr fontId="2"/>
  </si>
  <si>
    <t>年度</t>
    <rPh sb="0" eb="2">
      <t>ネンド</t>
    </rPh>
    <phoneticPr fontId="2"/>
  </si>
  <si>
    <t>保護率</t>
    <rPh sb="0" eb="2">
      <t>ホゴ</t>
    </rPh>
    <rPh sb="2" eb="3">
      <t>リツ</t>
    </rPh>
    <phoneticPr fontId="2"/>
  </si>
  <si>
    <t>世帯</t>
    <rPh sb="0" eb="2">
      <t>セタイ</t>
    </rPh>
    <phoneticPr fontId="2"/>
  </si>
  <si>
    <t>人員</t>
    <rPh sb="0" eb="2">
      <t>ジンイン</t>
    </rPh>
    <phoneticPr fontId="2"/>
  </si>
  <si>
    <t>世帯</t>
  </si>
  <si>
    <t>人員</t>
  </si>
  <si>
    <t>生業扶助</t>
    <rPh sb="0" eb="2">
      <t>ナリワイ</t>
    </rPh>
    <rPh sb="2" eb="4">
      <t>フジョ</t>
    </rPh>
    <phoneticPr fontId="2"/>
  </si>
  <si>
    <t>資料　：　福祉部生活福祉課</t>
    <rPh sb="0" eb="2">
      <t>シリョウ</t>
    </rPh>
    <rPh sb="5" eb="7">
      <t>フクシ</t>
    </rPh>
    <rPh sb="7" eb="8">
      <t>ブ</t>
    </rPh>
    <rPh sb="8" eb="10">
      <t>セイカツ</t>
    </rPh>
    <rPh sb="10" eb="13">
      <t>フクシカ</t>
    </rPh>
    <phoneticPr fontId="2"/>
  </si>
  <si>
    <t>世帯数</t>
    <rPh sb="0" eb="2">
      <t>セタイ</t>
    </rPh>
    <rPh sb="2" eb="3">
      <t>スウ</t>
    </rPh>
    <phoneticPr fontId="2"/>
  </si>
  <si>
    <t>対象者数</t>
    <rPh sb="0" eb="2">
      <t>タイショウ</t>
    </rPh>
    <rPh sb="2" eb="3">
      <t>シャ</t>
    </rPh>
    <rPh sb="3" eb="4">
      <t>スウ</t>
    </rPh>
    <phoneticPr fontId="2"/>
  </si>
  <si>
    <t>　　　　注）保護率は、各年１０月１日現在人口に対する被保護者実人員である。</t>
    <rPh sb="4" eb="5">
      <t>チュウ</t>
    </rPh>
    <rPh sb="6" eb="8">
      <t>ホゴ</t>
    </rPh>
    <rPh sb="8" eb="9">
      <t>リツ</t>
    </rPh>
    <rPh sb="11" eb="12">
      <t>カク</t>
    </rPh>
    <rPh sb="12" eb="13">
      <t>トシ</t>
    </rPh>
    <rPh sb="15" eb="16">
      <t>ガツ</t>
    </rPh>
    <rPh sb="17" eb="18">
      <t>ニチ</t>
    </rPh>
    <rPh sb="18" eb="20">
      <t>ゲンザイ</t>
    </rPh>
    <rPh sb="20" eb="22">
      <t>ジンコウ</t>
    </rPh>
    <rPh sb="23" eb="24">
      <t>タイ</t>
    </rPh>
    <rPh sb="26" eb="27">
      <t>ヒ</t>
    </rPh>
    <rPh sb="27" eb="29">
      <t>ホゴ</t>
    </rPh>
    <rPh sb="29" eb="30">
      <t>シャ</t>
    </rPh>
    <rPh sb="30" eb="31">
      <t>ジツ</t>
    </rPh>
    <rPh sb="31" eb="33">
      <t>ジンイン</t>
    </rPh>
    <phoneticPr fontId="2"/>
  </si>
  <si>
    <t>単位　：世帯、人、‰</t>
    <rPh sb="0" eb="2">
      <t>タンイ</t>
    </rPh>
    <rPh sb="4" eb="6">
      <t>セタイ</t>
    </rPh>
    <rPh sb="7" eb="8">
      <t>ニン</t>
    </rPh>
    <phoneticPr fontId="2"/>
  </si>
  <si>
    <t>単位　：　千円</t>
    <rPh sb="0" eb="2">
      <t>タンイ</t>
    </rPh>
    <rPh sb="5" eb="7">
      <t>センエン</t>
    </rPh>
    <phoneticPr fontId="2"/>
  </si>
  <si>
    <t>　　　　注）月平均の数値、ただし出産扶助・生業扶助・葬祭扶助は年間合計の数値</t>
    <rPh sb="4" eb="5">
      <t>チュウ</t>
    </rPh>
    <rPh sb="6" eb="7">
      <t>ツキ</t>
    </rPh>
    <rPh sb="7" eb="9">
      <t>ヘイキン</t>
    </rPh>
    <rPh sb="10" eb="12">
      <t>スウチ</t>
    </rPh>
    <rPh sb="16" eb="18">
      <t>シュッサン</t>
    </rPh>
    <rPh sb="18" eb="20">
      <t>フジョ</t>
    </rPh>
    <rPh sb="21" eb="22">
      <t>セイ</t>
    </rPh>
    <rPh sb="22" eb="23">
      <t>ギョウ</t>
    </rPh>
    <rPh sb="23" eb="25">
      <t>フジョ</t>
    </rPh>
    <rPh sb="26" eb="28">
      <t>ソウサイ</t>
    </rPh>
    <rPh sb="28" eb="30">
      <t>フジョ</t>
    </rPh>
    <rPh sb="31" eb="33">
      <t>ネンカン</t>
    </rPh>
    <rPh sb="33" eb="35">
      <t>ゴウケイ</t>
    </rPh>
    <rPh sb="36" eb="38">
      <t>スウチ</t>
    </rPh>
    <phoneticPr fontId="2"/>
  </si>
  <si>
    <t>令和2年度</t>
    <rPh sb="0" eb="2">
      <t>レイワ</t>
    </rPh>
    <rPh sb="3" eb="5">
      <t>ネンド</t>
    </rPh>
    <phoneticPr fontId="2"/>
  </si>
  <si>
    <t>令和２年度</t>
    <rPh sb="0" eb="2">
      <t>レイワ</t>
    </rPh>
    <rPh sb="3" eb="5">
      <t>ネンド</t>
    </rPh>
    <phoneticPr fontId="2"/>
  </si>
  <si>
    <t>資料　：　子ども福祉部子育て支援課</t>
    <rPh sb="5" eb="6">
      <t>コ</t>
    </rPh>
    <phoneticPr fontId="2"/>
  </si>
  <si>
    <t>平成３０年度</t>
    <rPh sb="0" eb="2">
      <t>ヘイセイ</t>
    </rPh>
    <rPh sb="4" eb="6">
      <t>ネンド</t>
    </rPh>
    <phoneticPr fontId="2"/>
  </si>
  <si>
    <t>平成30年度</t>
    <phoneticPr fontId="2"/>
  </si>
  <si>
    <t>第 ９１ 表　　　　生活保護世帯数</t>
    <rPh sb="0" eb="1">
      <t>ダイ</t>
    </rPh>
    <rPh sb="5" eb="6">
      <t>ヒョウ</t>
    </rPh>
    <rPh sb="10" eb="12">
      <t>セイカツ</t>
    </rPh>
    <rPh sb="12" eb="14">
      <t>ホゴ</t>
    </rPh>
    <rPh sb="14" eb="16">
      <t>セタイ</t>
    </rPh>
    <rPh sb="16" eb="17">
      <t>スウ</t>
    </rPh>
    <phoneticPr fontId="2"/>
  </si>
  <si>
    <t>１　０　４　　福祉・保健衛生・公害・リサイクル</t>
    <rPh sb="7" eb="9">
      <t>フクシ</t>
    </rPh>
    <rPh sb="10" eb="12">
      <t>ホケン</t>
    </rPh>
    <rPh sb="12" eb="14">
      <t>エイセイ</t>
    </rPh>
    <rPh sb="15" eb="17">
      <t>コウガイ</t>
    </rPh>
    <phoneticPr fontId="2"/>
  </si>
  <si>
    <t>福祉・保健衛生・公害・リサイクル　　１　０　５</t>
    <rPh sb="0" eb="2">
      <t>フクシ</t>
    </rPh>
    <rPh sb="3" eb="5">
      <t>ホケン</t>
    </rPh>
    <rPh sb="5" eb="7">
      <t>エイセイ</t>
    </rPh>
    <rPh sb="8" eb="10">
      <t>コウガイ</t>
    </rPh>
    <phoneticPr fontId="2"/>
  </si>
  <si>
    <t>第  ９ ２  表　　　生 活 保 護 費 扶 助 別 状 況</t>
    <rPh sb="0" eb="1">
      <t>ダイ</t>
    </rPh>
    <rPh sb="8" eb="9">
      <t>ヒョウ</t>
    </rPh>
    <rPh sb="12" eb="13">
      <t>ショウ</t>
    </rPh>
    <rPh sb="14" eb="15">
      <t>カツ</t>
    </rPh>
    <rPh sb="16" eb="17">
      <t>タモツ</t>
    </rPh>
    <rPh sb="18" eb="19">
      <t>マモル</t>
    </rPh>
    <rPh sb="20" eb="21">
      <t>ヒ</t>
    </rPh>
    <rPh sb="22" eb="23">
      <t>タス</t>
    </rPh>
    <rPh sb="24" eb="25">
      <t>スケ</t>
    </rPh>
    <rPh sb="26" eb="27">
      <t>ベツ</t>
    </rPh>
    <rPh sb="28" eb="29">
      <t>ジョウ</t>
    </rPh>
    <rPh sb="30" eb="31">
      <t>イワン</t>
    </rPh>
    <phoneticPr fontId="2"/>
  </si>
  <si>
    <t>単位：　世帯、人</t>
    <rPh sb="0" eb="2">
      <t>タンイ</t>
    </rPh>
    <rPh sb="4" eb="6">
      <t>セタイ</t>
    </rPh>
    <rPh sb="7" eb="8">
      <t>ヒト</t>
    </rPh>
    <phoneticPr fontId="2"/>
  </si>
  <si>
    <t>第  ９ ３  表    ひとり親家庭医療費助成認定状況</t>
    <rPh sb="0" eb="1">
      <t>ダイ</t>
    </rPh>
    <rPh sb="8" eb="9">
      <t>ヒョウ</t>
    </rPh>
    <rPh sb="16" eb="17">
      <t>オヤ</t>
    </rPh>
    <rPh sb="17" eb="19">
      <t>カテイ</t>
    </rPh>
    <rPh sb="19" eb="22">
      <t>イリョウヒ</t>
    </rPh>
    <rPh sb="22" eb="24">
      <t>ジョセイ</t>
    </rPh>
    <rPh sb="24" eb="26">
      <t>ニンテイ</t>
    </rPh>
    <rPh sb="26" eb="28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</si>
</sst>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i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38" fontId="3" fillId="0" borderId="0" xfId="1" applyFont="1"/>
    <xf numFmtId="0" fontId="3" fillId="0" borderId="0" xfId="0" applyFont="1" applyAlignment="1">
      <alignment horizontal="right"/>
    </xf>
    <xf numFmtId="0" fontId="3" fillId="0" borderId="0" xfId="0" applyFont="1" applyFill="1" applyBorder="1"/>
    <xf numFmtId="0" fontId="3" fillId="0" borderId="0" xfId="0" applyFont="1" applyBorder="1"/>
    <xf numFmtId="0" fontId="3" fillId="0" borderId="3" xfId="0" applyFont="1" applyBorder="1"/>
    <xf numFmtId="0" fontId="3" fillId="0" borderId="0" xfId="0" applyFont="1" applyAlignment="1"/>
    <xf numFmtId="0" fontId="4" fillId="0" borderId="0" xfId="0" applyFont="1" applyAlignment="1">
      <alignment horizontal="distributed" vertical="center"/>
    </xf>
    <xf numFmtId="0" fontId="0" fillId="0" borderId="0" xfId="0" applyBorder="1"/>
    <xf numFmtId="0" fontId="3" fillId="0" borderId="4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38" fontId="3" fillId="0" borderId="0" xfId="1" applyFont="1" applyBorder="1" applyAlignment="1">
      <alignment horizontal="right"/>
    </xf>
    <xf numFmtId="0" fontId="3" fillId="0" borderId="0" xfId="0" applyFont="1" applyBorder="1" applyAlignment="1">
      <alignment horizontal="center" vertical="distributed" textRotation="255"/>
    </xf>
    <xf numFmtId="38" fontId="7" fillId="0" borderId="1" xfId="1" applyFont="1" applyBorder="1"/>
    <xf numFmtId="38" fontId="7" fillId="0" borderId="0" xfId="1" applyFont="1" applyBorder="1"/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top" textRotation="255"/>
    </xf>
    <xf numFmtId="38" fontId="3" fillId="0" borderId="2" xfId="1" applyFont="1" applyBorder="1"/>
    <xf numFmtId="0" fontId="3" fillId="0" borderId="0" xfId="0" applyFont="1" applyBorder="1" applyAlignment="1"/>
    <xf numFmtId="38" fontId="3" fillId="0" borderId="0" xfId="1" applyFont="1" applyFill="1" applyBorder="1" applyAlignment="1">
      <alignment horizontal="center"/>
    </xf>
    <xf numFmtId="38" fontId="3" fillId="0" borderId="1" xfId="1" applyFont="1" applyBorder="1" applyAlignment="1">
      <alignment vertical="center"/>
    </xf>
    <xf numFmtId="38" fontId="3" fillId="0" borderId="0" xfId="1" applyFont="1" applyAlignment="1">
      <alignment horizontal="left"/>
    </xf>
    <xf numFmtId="0" fontId="6" fillId="0" borderId="0" xfId="0" applyFont="1" applyBorder="1" applyAlignment="1">
      <alignment horizontal="distributed" vertical="center"/>
    </xf>
    <xf numFmtId="0" fontId="3" fillId="0" borderId="0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distributed" textRotation="255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distributed"/>
    </xf>
    <xf numFmtId="38" fontId="3" fillId="0" borderId="0" xfId="1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 justifyLastLine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0" fillId="0" borderId="0" xfId="0" applyAlignment="1"/>
    <xf numFmtId="0" fontId="3" fillId="0" borderId="0" xfId="0" applyFont="1" applyFill="1" applyBorder="1" applyAlignment="1">
      <alignment horizontal="center" vertical="distributed" textRotation="255" justifyLastLine="1"/>
    </xf>
    <xf numFmtId="0" fontId="3" fillId="0" borderId="0" xfId="0" applyFont="1" applyBorder="1" applyAlignment="1">
      <alignment horizontal="distributed" justifyLastLine="1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distributed" textRotation="255" justifyLastLine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distributed"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distributed" textRotation="255"/>
    </xf>
    <xf numFmtId="0" fontId="3" fillId="0" borderId="0" xfId="0" applyFont="1" applyBorder="1" applyAlignment="1">
      <alignment vertical="center"/>
    </xf>
    <xf numFmtId="38" fontId="3" fillId="0" borderId="0" xfId="1" applyFont="1" applyFill="1" applyBorder="1" applyAlignment="1">
      <alignment horizontal="right" vertical="distributed" textRotation="255"/>
    </xf>
    <xf numFmtId="0" fontId="8" fillId="0" borderId="0" xfId="0" applyFont="1" applyBorder="1" applyAlignment="1">
      <alignment horizontal="center"/>
    </xf>
    <xf numFmtId="38" fontId="3" fillId="0" borderId="0" xfId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distributed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0" fillId="0" borderId="0" xfId="0" applyFont="1"/>
    <xf numFmtId="0" fontId="0" fillId="0" borderId="0" xfId="0" applyFont="1" applyBorder="1"/>
    <xf numFmtId="0" fontId="0" fillId="0" borderId="1" xfId="0" applyFont="1" applyBorder="1"/>
    <xf numFmtId="0" fontId="0" fillId="0" borderId="0" xfId="0" applyFont="1" applyFill="1" applyBorder="1" applyAlignment="1"/>
    <xf numFmtId="0" fontId="3" fillId="0" borderId="0" xfId="0" applyFont="1" applyFill="1" applyBorder="1" applyAlignment="1">
      <alignment horizontal="right" vertical="distributed"/>
    </xf>
    <xf numFmtId="0" fontId="9" fillId="0" borderId="0" xfId="0" applyFont="1"/>
    <xf numFmtId="38" fontId="3" fillId="0" borderId="0" xfId="1" applyFont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0" fontId="10" fillId="0" borderId="0" xfId="0" applyFont="1" applyBorder="1"/>
    <xf numFmtId="0" fontId="10" fillId="0" borderId="0" xfId="0" applyFont="1" applyBorder="1" applyAlignment="1">
      <alignment horizontal="right"/>
    </xf>
    <xf numFmtId="0" fontId="4" fillId="0" borderId="0" xfId="0" applyFont="1" applyFill="1" applyBorder="1" applyAlignment="1">
      <alignment vertical="center" justifyLastLine="1"/>
    </xf>
    <xf numFmtId="38" fontId="3" fillId="0" borderId="0" xfId="1" applyFont="1" applyFill="1" applyBorder="1" applyAlignment="1">
      <alignment horizontal="left" justifyLastLine="1"/>
    </xf>
    <xf numFmtId="0" fontId="3" fillId="0" borderId="2" xfId="0" applyFont="1" applyFill="1" applyBorder="1" applyAlignment="1">
      <alignment horizontal="distributed" justifyLastLine="1"/>
    </xf>
    <xf numFmtId="0" fontId="4" fillId="0" borderId="0" xfId="0" applyFont="1" applyBorder="1" applyAlignment="1">
      <alignment vertical="center" justifyLastLine="1"/>
    </xf>
    <xf numFmtId="38" fontId="3" fillId="0" borderId="0" xfId="1" applyFont="1" applyBorder="1" applyAlignment="1">
      <alignment vertical="center"/>
    </xf>
    <xf numFmtId="0" fontId="3" fillId="0" borderId="0" xfId="0" applyFont="1" applyFill="1" applyBorder="1" applyAlignment="1">
      <alignment horizontal="center" vertical="distributed"/>
    </xf>
    <xf numFmtId="0" fontId="0" fillId="0" borderId="0" xfId="0" applyFont="1" applyBorder="1" applyAlignment="1"/>
    <xf numFmtId="0" fontId="0" fillId="0" borderId="0" xfId="0" applyFont="1" applyFill="1" applyBorder="1"/>
    <xf numFmtId="38" fontId="3" fillId="0" borderId="0" xfId="1" applyFont="1" applyAlignment="1">
      <alignment vertic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38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38" fontId="3" fillId="0" borderId="0" xfId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38" fontId="3" fillId="0" borderId="0" xfId="1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/>
    </xf>
    <xf numFmtId="38" fontId="3" fillId="0" borderId="0" xfId="1" applyFont="1" applyFill="1" applyBorder="1" applyAlignment="1">
      <alignment horizontal="right"/>
    </xf>
    <xf numFmtId="38" fontId="3" fillId="0" borderId="0" xfId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justifyLastLine="1"/>
    </xf>
    <xf numFmtId="0" fontId="3" fillId="0" borderId="0" xfId="0" applyFont="1" applyFill="1" applyBorder="1" applyAlignment="1">
      <alignment vertical="center" justifyLastLine="1"/>
    </xf>
    <xf numFmtId="38" fontId="11" fillId="0" borderId="0" xfId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38" fontId="3" fillId="0" borderId="0" xfId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38" fontId="3" fillId="0" borderId="1" xfId="1" applyFont="1" applyBorder="1" applyAlignment="1">
      <alignment horizontal="center" vertical="center"/>
    </xf>
    <xf numFmtId="38" fontId="3" fillId="0" borderId="0" xfId="1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38" fontId="3" fillId="0" borderId="9" xfId="1" applyFont="1" applyBorder="1" applyAlignment="1">
      <alignment horizontal="distributed" vertical="center" justifyLastLine="1"/>
    </xf>
    <xf numFmtId="38" fontId="3" fillId="0" borderId="8" xfId="1" applyFont="1" applyBorder="1" applyAlignment="1">
      <alignment horizontal="distributed" vertical="center" justifyLastLine="1"/>
    </xf>
    <xf numFmtId="38" fontId="3" fillId="0" borderId="10" xfId="1" applyFont="1" applyBorder="1" applyAlignment="1">
      <alignment horizontal="distributed" vertical="center" justifyLastLine="1"/>
    </xf>
    <xf numFmtId="38" fontId="3" fillId="0" borderId="7" xfId="1" applyFont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center" vertical="distributed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0" fillId="0" borderId="0" xfId="0" applyFont="1" applyAlignment="1">
      <alignment horizontal="right"/>
    </xf>
    <xf numFmtId="0" fontId="3" fillId="0" borderId="0" xfId="0" applyFont="1" applyFill="1" applyBorder="1" applyAlignment="1">
      <alignment horizontal="distributed" vertical="distributed" justifyLastLine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justifyLastLine="1"/>
    </xf>
    <xf numFmtId="0" fontId="3" fillId="0" borderId="2" xfId="0" applyFont="1" applyBorder="1" applyAlignment="1">
      <alignment horizontal="center" vertical="center" justifyLastLine="1"/>
    </xf>
    <xf numFmtId="0" fontId="3" fillId="0" borderId="1" xfId="0" applyFont="1" applyBorder="1" applyAlignment="1">
      <alignment horizontal="center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6" xfId="0" applyFont="1" applyFill="1" applyBorder="1" applyAlignment="1">
      <alignment horizontal="center"/>
    </xf>
    <xf numFmtId="38" fontId="3" fillId="0" borderId="0" xfId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0" fontId="3" fillId="0" borderId="5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distributed" vertical="center" justifyLastLine="1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justifyLastLine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distributed" textRotation="255" justifyLastLine="1"/>
    </xf>
    <xf numFmtId="0" fontId="6" fillId="0" borderId="0" xfId="0" applyFont="1" applyBorder="1" applyAlignment="1">
      <alignment horizontal="center" vertical="distributed" textRotation="255" justifyLastLine="1"/>
    </xf>
    <xf numFmtId="0" fontId="3" fillId="0" borderId="0" xfId="0" applyFont="1" applyFill="1" applyBorder="1" applyAlignment="1">
      <alignment horizontal="center" vertical="distributed" textRotation="255" justifyLastLine="1"/>
    </xf>
    <xf numFmtId="0" fontId="5" fillId="0" borderId="0" xfId="0" applyFont="1" applyBorder="1" applyAlignment="1">
      <alignment horizontal="center" vertical="distributed" textRotation="255" justifyLastLine="1"/>
    </xf>
    <xf numFmtId="0" fontId="3" fillId="0" borderId="0" xfId="0" applyFont="1" applyBorder="1" applyAlignment="1">
      <alignment horizontal="left" vertical="center" justifyLastLine="1"/>
    </xf>
    <xf numFmtId="0" fontId="3" fillId="0" borderId="0" xfId="0" applyFont="1" applyBorder="1" applyAlignment="1">
      <alignment horizontal="left" justifyLastLine="1"/>
    </xf>
    <xf numFmtId="38" fontId="5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distributed" textRotation="255" wrapText="1" justifyLastLine="1"/>
    </xf>
    <xf numFmtId="0" fontId="3" fillId="0" borderId="0" xfId="0" applyFont="1" applyFill="1" applyBorder="1" applyAlignment="1">
      <alignment horizontal="center" textRotation="255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38" fontId="3" fillId="0" borderId="1" xfId="1" applyFont="1" applyBorder="1" applyAlignment="1">
      <alignment horizontal="left"/>
    </xf>
    <xf numFmtId="0" fontId="3" fillId="0" borderId="0" xfId="0" applyFont="1" applyFill="1" applyBorder="1" applyAlignment="1">
      <alignment horizontal="right" vertical="center"/>
    </xf>
    <xf numFmtId="38" fontId="3" fillId="0" borderId="0" xfId="1" applyFont="1" applyAlignment="1">
      <alignment horizontal="left"/>
    </xf>
    <xf numFmtId="0" fontId="3" fillId="0" borderId="0" xfId="0" applyFont="1" applyFill="1" applyBorder="1" applyAlignment="1">
      <alignment horizontal="distributed" vertical="center" justifyLastLine="1"/>
    </xf>
    <xf numFmtId="0" fontId="3" fillId="0" borderId="0" xfId="0" applyFont="1" applyBorder="1" applyAlignment="1">
      <alignment horizontal="center"/>
    </xf>
    <xf numFmtId="38" fontId="3" fillId="0" borderId="6" xfId="1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38" fontId="3" fillId="0" borderId="4" xfId="1" applyFont="1" applyBorder="1" applyAlignment="1">
      <alignment horizontal="distributed" vertical="center" justifyLastLine="1"/>
    </xf>
    <xf numFmtId="38" fontId="3" fillId="0" borderId="3" xfId="1" applyFont="1" applyBorder="1" applyAlignment="1">
      <alignment horizontal="distributed" vertical="center" justifyLastLine="1"/>
    </xf>
    <xf numFmtId="0" fontId="3" fillId="0" borderId="1" xfId="0" applyFont="1" applyFill="1" applyBorder="1" applyAlignment="1">
      <alignment horizontal="right"/>
    </xf>
    <xf numFmtId="0" fontId="3" fillId="0" borderId="8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center" vertical="center" justifyLastLine="1"/>
    </xf>
    <xf numFmtId="0" fontId="4" fillId="0" borderId="0" xfId="0" applyFont="1" applyBorder="1" applyAlignment="1">
      <alignment horizontal="center" vertical="center" justifyLastLine="1"/>
    </xf>
    <xf numFmtId="0" fontId="3" fillId="0" borderId="5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left"/>
    </xf>
    <xf numFmtId="0" fontId="3" fillId="0" borderId="7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0" xfId="0" applyFont="1" applyAlignment="1">
      <alignment horizontal="right"/>
    </xf>
    <xf numFmtId="0" fontId="3" fillId="0" borderId="11" xfId="0" applyFont="1" applyBorder="1" applyAlignment="1">
      <alignment horizontal="distributed" vertical="center"/>
    </xf>
    <xf numFmtId="0" fontId="3" fillId="0" borderId="8" xfId="0" applyFont="1" applyBorder="1" applyAlignment="1">
      <alignment horizontal="center" vertical="center" justifyLastLine="1"/>
    </xf>
    <xf numFmtId="0" fontId="3" fillId="0" borderId="5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7" xfId="0" applyFont="1" applyBorder="1" applyAlignment="1">
      <alignment horizontal="center" vertical="center" justifyLastLine="1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 justifyLastLine="1"/>
    </xf>
    <xf numFmtId="38" fontId="3" fillId="0" borderId="0" xfId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justifyLastLine="1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228600</xdr:colOff>
      <xdr:row>53</xdr:row>
      <xdr:rowOff>114300</xdr:rowOff>
    </xdr:from>
    <xdr:to>
      <xdr:col>36</xdr:col>
      <xdr:colOff>200025</xdr:colOff>
      <xdr:row>53</xdr:row>
      <xdr:rowOff>114300</xdr:rowOff>
    </xdr:to>
    <xdr:sp macro="" textlink="">
      <xdr:nvSpPr>
        <xdr:cNvPr id="8973" name="Line 1"/>
        <xdr:cNvSpPr>
          <a:spLocks noChangeShapeType="1"/>
        </xdr:cNvSpPr>
      </xdr:nvSpPr>
      <xdr:spPr bwMode="auto">
        <a:xfrm>
          <a:off x="10020300" y="9620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53</xdr:row>
      <xdr:rowOff>114300</xdr:rowOff>
    </xdr:from>
    <xdr:to>
      <xdr:col>52</xdr:col>
      <xdr:colOff>180975</xdr:colOff>
      <xdr:row>53</xdr:row>
      <xdr:rowOff>114300</xdr:rowOff>
    </xdr:to>
    <xdr:sp macro="" textlink="">
      <xdr:nvSpPr>
        <xdr:cNvPr id="8974" name="Line 2"/>
        <xdr:cNvSpPr>
          <a:spLocks noChangeShapeType="1"/>
        </xdr:cNvSpPr>
      </xdr:nvSpPr>
      <xdr:spPr bwMode="auto">
        <a:xfrm>
          <a:off x="13182600" y="9620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52</xdr:row>
      <xdr:rowOff>114300</xdr:rowOff>
    </xdr:from>
    <xdr:to>
      <xdr:col>36</xdr:col>
      <xdr:colOff>200025</xdr:colOff>
      <xdr:row>52</xdr:row>
      <xdr:rowOff>114300</xdr:rowOff>
    </xdr:to>
    <xdr:sp macro="" textlink="">
      <xdr:nvSpPr>
        <xdr:cNvPr id="8975" name="Line 3"/>
        <xdr:cNvSpPr>
          <a:spLocks noChangeShapeType="1"/>
        </xdr:cNvSpPr>
      </xdr:nvSpPr>
      <xdr:spPr bwMode="auto">
        <a:xfrm>
          <a:off x="100203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52</xdr:row>
      <xdr:rowOff>114300</xdr:rowOff>
    </xdr:from>
    <xdr:to>
      <xdr:col>52</xdr:col>
      <xdr:colOff>180975</xdr:colOff>
      <xdr:row>52</xdr:row>
      <xdr:rowOff>114300</xdr:rowOff>
    </xdr:to>
    <xdr:sp macro="" textlink="">
      <xdr:nvSpPr>
        <xdr:cNvPr id="8976" name="Line 4"/>
        <xdr:cNvSpPr>
          <a:spLocks noChangeShapeType="1"/>
        </xdr:cNvSpPr>
      </xdr:nvSpPr>
      <xdr:spPr bwMode="auto">
        <a:xfrm>
          <a:off x="131826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53</xdr:row>
      <xdr:rowOff>114300</xdr:rowOff>
    </xdr:from>
    <xdr:to>
      <xdr:col>36</xdr:col>
      <xdr:colOff>200025</xdr:colOff>
      <xdr:row>53</xdr:row>
      <xdr:rowOff>114300</xdr:rowOff>
    </xdr:to>
    <xdr:sp macro="" textlink="">
      <xdr:nvSpPr>
        <xdr:cNvPr id="8977" name="Line 5"/>
        <xdr:cNvSpPr>
          <a:spLocks noChangeShapeType="1"/>
        </xdr:cNvSpPr>
      </xdr:nvSpPr>
      <xdr:spPr bwMode="auto">
        <a:xfrm>
          <a:off x="10020300" y="9620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53</xdr:row>
      <xdr:rowOff>114300</xdr:rowOff>
    </xdr:from>
    <xdr:to>
      <xdr:col>52</xdr:col>
      <xdr:colOff>180975</xdr:colOff>
      <xdr:row>53</xdr:row>
      <xdr:rowOff>114300</xdr:rowOff>
    </xdr:to>
    <xdr:sp macro="" textlink="">
      <xdr:nvSpPr>
        <xdr:cNvPr id="8978" name="Line 6"/>
        <xdr:cNvSpPr>
          <a:spLocks noChangeShapeType="1"/>
        </xdr:cNvSpPr>
      </xdr:nvSpPr>
      <xdr:spPr bwMode="auto">
        <a:xfrm>
          <a:off x="13182600" y="9620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52</xdr:row>
      <xdr:rowOff>114300</xdr:rowOff>
    </xdr:from>
    <xdr:to>
      <xdr:col>36</xdr:col>
      <xdr:colOff>200025</xdr:colOff>
      <xdr:row>52</xdr:row>
      <xdr:rowOff>114300</xdr:rowOff>
    </xdr:to>
    <xdr:sp macro="" textlink="">
      <xdr:nvSpPr>
        <xdr:cNvPr id="8979" name="Line 7"/>
        <xdr:cNvSpPr>
          <a:spLocks noChangeShapeType="1"/>
        </xdr:cNvSpPr>
      </xdr:nvSpPr>
      <xdr:spPr bwMode="auto">
        <a:xfrm>
          <a:off x="100203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52</xdr:row>
      <xdr:rowOff>114300</xdr:rowOff>
    </xdr:from>
    <xdr:to>
      <xdr:col>52</xdr:col>
      <xdr:colOff>180975</xdr:colOff>
      <xdr:row>52</xdr:row>
      <xdr:rowOff>114300</xdr:rowOff>
    </xdr:to>
    <xdr:sp macro="" textlink="">
      <xdr:nvSpPr>
        <xdr:cNvPr id="8980" name="Line 8"/>
        <xdr:cNvSpPr>
          <a:spLocks noChangeShapeType="1"/>
        </xdr:cNvSpPr>
      </xdr:nvSpPr>
      <xdr:spPr bwMode="auto">
        <a:xfrm>
          <a:off x="131826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76</xdr:row>
      <xdr:rowOff>114300</xdr:rowOff>
    </xdr:from>
    <xdr:to>
      <xdr:col>36</xdr:col>
      <xdr:colOff>200025</xdr:colOff>
      <xdr:row>76</xdr:row>
      <xdr:rowOff>114300</xdr:rowOff>
    </xdr:to>
    <xdr:sp macro="" textlink="">
      <xdr:nvSpPr>
        <xdr:cNvPr id="8981" name="Line 9"/>
        <xdr:cNvSpPr>
          <a:spLocks noChangeShapeType="1"/>
        </xdr:cNvSpPr>
      </xdr:nvSpPr>
      <xdr:spPr bwMode="auto">
        <a:xfrm>
          <a:off x="10020300" y="13554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76</xdr:row>
      <xdr:rowOff>114300</xdr:rowOff>
    </xdr:from>
    <xdr:to>
      <xdr:col>52</xdr:col>
      <xdr:colOff>180975</xdr:colOff>
      <xdr:row>76</xdr:row>
      <xdr:rowOff>114300</xdr:rowOff>
    </xdr:to>
    <xdr:sp macro="" textlink="">
      <xdr:nvSpPr>
        <xdr:cNvPr id="8982" name="Line 10"/>
        <xdr:cNvSpPr>
          <a:spLocks noChangeShapeType="1"/>
        </xdr:cNvSpPr>
      </xdr:nvSpPr>
      <xdr:spPr bwMode="auto">
        <a:xfrm>
          <a:off x="13182600" y="13554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76</xdr:row>
      <xdr:rowOff>114300</xdr:rowOff>
    </xdr:from>
    <xdr:to>
      <xdr:col>36</xdr:col>
      <xdr:colOff>200025</xdr:colOff>
      <xdr:row>76</xdr:row>
      <xdr:rowOff>114300</xdr:rowOff>
    </xdr:to>
    <xdr:sp macro="" textlink="">
      <xdr:nvSpPr>
        <xdr:cNvPr id="8983" name="Line 11"/>
        <xdr:cNvSpPr>
          <a:spLocks noChangeShapeType="1"/>
        </xdr:cNvSpPr>
      </xdr:nvSpPr>
      <xdr:spPr bwMode="auto">
        <a:xfrm>
          <a:off x="10020300" y="13554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76</xdr:row>
      <xdr:rowOff>114300</xdr:rowOff>
    </xdr:from>
    <xdr:to>
      <xdr:col>52</xdr:col>
      <xdr:colOff>180975</xdr:colOff>
      <xdr:row>76</xdr:row>
      <xdr:rowOff>114300</xdr:rowOff>
    </xdr:to>
    <xdr:sp macro="" textlink="">
      <xdr:nvSpPr>
        <xdr:cNvPr id="8984" name="Line 12"/>
        <xdr:cNvSpPr>
          <a:spLocks noChangeShapeType="1"/>
        </xdr:cNvSpPr>
      </xdr:nvSpPr>
      <xdr:spPr bwMode="auto">
        <a:xfrm>
          <a:off x="13182600" y="13554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76</xdr:row>
      <xdr:rowOff>114300</xdr:rowOff>
    </xdr:from>
    <xdr:to>
      <xdr:col>36</xdr:col>
      <xdr:colOff>200025</xdr:colOff>
      <xdr:row>76</xdr:row>
      <xdr:rowOff>114300</xdr:rowOff>
    </xdr:to>
    <xdr:sp macro="" textlink="">
      <xdr:nvSpPr>
        <xdr:cNvPr id="8985" name="Line 13"/>
        <xdr:cNvSpPr>
          <a:spLocks noChangeShapeType="1"/>
        </xdr:cNvSpPr>
      </xdr:nvSpPr>
      <xdr:spPr bwMode="auto">
        <a:xfrm>
          <a:off x="10020300" y="13554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76</xdr:row>
      <xdr:rowOff>114300</xdr:rowOff>
    </xdr:from>
    <xdr:to>
      <xdr:col>52</xdr:col>
      <xdr:colOff>180975</xdr:colOff>
      <xdr:row>76</xdr:row>
      <xdr:rowOff>114300</xdr:rowOff>
    </xdr:to>
    <xdr:sp macro="" textlink="">
      <xdr:nvSpPr>
        <xdr:cNvPr id="8986" name="Line 14"/>
        <xdr:cNvSpPr>
          <a:spLocks noChangeShapeType="1"/>
        </xdr:cNvSpPr>
      </xdr:nvSpPr>
      <xdr:spPr bwMode="auto">
        <a:xfrm>
          <a:off x="13182600" y="13554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76</xdr:row>
      <xdr:rowOff>114300</xdr:rowOff>
    </xdr:from>
    <xdr:to>
      <xdr:col>36</xdr:col>
      <xdr:colOff>200025</xdr:colOff>
      <xdr:row>76</xdr:row>
      <xdr:rowOff>114300</xdr:rowOff>
    </xdr:to>
    <xdr:sp macro="" textlink="">
      <xdr:nvSpPr>
        <xdr:cNvPr id="8987" name="Line 15"/>
        <xdr:cNvSpPr>
          <a:spLocks noChangeShapeType="1"/>
        </xdr:cNvSpPr>
      </xdr:nvSpPr>
      <xdr:spPr bwMode="auto">
        <a:xfrm>
          <a:off x="10020300" y="13554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76</xdr:row>
      <xdr:rowOff>114300</xdr:rowOff>
    </xdr:from>
    <xdr:to>
      <xdr:col>52</xdr:col>
      <xdr:colOff>180975</xdr:colOff>
      <xdr:row>76</xdr:row>
      <xdr:rowOff>114300</xdr:rowOff>
    </xdr:to>
    <xdr:sp macro="" textlink="">
      <xdr:nvSpPr>
        <xdr:cNvPr id="8988" name="Line 16"/>
        <xdr:cNvSpPr>
          <a:spLocks noChangeShapeType="1"/>
        </xdr:cNvSpPr>
      </xdr:nvSpPr>
      <xdr:spPr bwMode="auto">
        <a:xfrm>
          <a:off x="13182600" y="13554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52</xdr:row>
      <xdr:rowOff>114300</xdr:rowOff>
    </xdr:from>
    <xdr:to>
      <xdr:col>36</xdr:col>
      <xdr:colOff>200025</xdr:colOff>
      <xdr:row>52</xdr:row>
      <xdr:rowOff>114300</xdr:rowOff>
    </xdr:to>
    <xdr:sp macro="" textlink="">
      <xdr:nvSpPr>
        <xdr:cNvPr id="8989" name="Line 17"/>
        <xdr:cNvSpPr>
          <a:spLocks noChangeShapeType="1"/>
        </xdr:cNvSpPr>
      </xdr:nvSpPr>
      <xdr:spPr bwMode="auto">
        <a:xfrm>
          <a:off x="100203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52</xdr:row>
      <xdr:rowOff>114300</xdr:rowOff>
    </xdr:from>
    <xdr:to>
      <xdr:col>52</xdr:col>
      <xdr:colOff>180975</xdr:colOff>
      <xdr:row>52</xdr:row>
      <xdr:rowOff>114300</xdr:rowOff>
    </xdr:to>
    <xdr:sp macro="" textlink="">
      <xdr:nvSpPr>
        <xdr:cNvPr id="8990" name="Line 18"/>
        <xdr:cNvSpPr>
          <a:spLocks noChangeShapeType="1"/>
        </xdr:cNvSpPr>
      </xdr:nvSpPr>
      <xdr:spPr bwMode="auto">
        <a:xfrm>
          <a:off x="131826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52</xdr:row>
      <xdr:rowOff>114300</xdr:rowOff>
    </xdr:from>
    <xdr:to>
      <xdr:col>36</xdr:col>
      <xdr:colOff>200025</xdr:colOff>
      <xdr:row>52</xdr:row>
      <xdr:rowOff>114300</xdr:rowOff>
    </xdr:to>
    <xdr:sp macro="" textlink="">
      <xdr:nvSpPr>
        <xdr:cNvPr id="8991" name="Line 19"/>
        <xdr:cNvSpPr>
          <a:spLocks noChangeShapeType="1"/>
        </xdr:cNvSpPr>
      </xdr:nvSpPr>
      <xdr:spPr bwMode="auto">
        <a:xfrm>
          <a:off x="100203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52</xdr:row>
      <xdr:rowOff>114300</xdr:rowOff>
    </xdr:from>
    <xdr:to>
      <xdr:col>52</xdr:col>
      <xdr:colOff>180975</xdr:colOff>
      <xdr:row>52</xdr:row>
      <xdr:rowOff>114300</xdr:rowOff>
    </xdr:to>
    <xdr:sp macro="" textlink="">
      <xdr:nvSpPr>
        <xdr:cNvPr id="8992" name="Line 20"/>
        <xdr:cNvSpPr>
          <a:spLocks noChangeShapeType="1"/>
        </xdr:cNvSpPr>
      </xdr:nvSpPr>
      <xdr:spPr bwMode="auto">
        <a:xfrm>
          <a:off x="131826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52</xdr:row>
      <xdr:rowOff>114300</xdr:rowOff>
    </xdr:from>
    <xdr:to>
      <xdr:col>36</xdr:col>
      <xdr:colOff>200025</xdr:colOff>
      <xdr:row>52</xdr:row>
      <xdr:rowOff>114300</xdr:rowOff>
    </xdr:to>
    <xdr:sp macro="" textlink="">
      <xdr:nvSpPr>
        <xdr:cNvPr id="8993" name="Line 21"/>
        <xdr:cNvSpPr>
          <a:spLocks noChangeShapeType="1"/>
        </xdr:cNvSpPr>
      </xdr:nvSpPr>
      <xdr:spPr bwMode="auto">
        <a:xfrm>
          <a:off x="100203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52</xdr:row>
      <xdr:rowOff>114300</xdr:rowOff>
    </xdr:from>
    <xdr:to>
      <xdr:col>52</xdr:col>
      <xdr:colOff>180975</xdr:colOff>
      <xdr:row>52</xdr:row>
      <xdr:rowOff>114300</xdr:rowOff>
    </xdr:to>
    <xdr:sp macro="" textlink="">
      <xdr:nvSpPr>
        <xdr:cNvPr id="8994" name="Line 22"/>
        <xdr:cNvSpPr>
          <a:spLocks noChangeShapeType="1"/>
        </xdr:cNvSpPr>
      </xdr:nvSpPr>
      <xdr:spPr bwMode="auto">
        <a:xfrm>
          <a:off x="131826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52</xdr:row>
      <xdr:rowOff>114300</xdr:rowOff>
    </xdr:from>
    <xdr:to>
      <xdr:col>36</xdr:col>
      <xdr:colOff>200025</xdr:colOff>
      <xdr:row>52</xdr:row>
      <xdr:rowOff>114300</xdr:rowOff>
    </xdr:to>
    <xdr:sp macro="" textlink="">
      <xdr:nvSpPr>
        <xdr:cNvPr id="8995" name="Line 23"/>
        <xdr:cNvSpPr>
          <a:spLocks noChangeShapeType="1"/>
        </xdr:cNvSpPr>
      </xdr:nvSpPr>
      <xdr:spPr bwMode="auto">
        <a:xfrm>
          <a:off x="100203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52</xdr:row>
      <xdr:rowOff>114300</xdr:rowOff>
    </xdr:from>
    <xdr:to>
      <xdr:col>52</xdr:col>
      <xdr:colOff>180975</xdr:colOff>
      <xdr:row>52</xdr:row>
      <xdr:rowOff>114300</xdr:rowOff>
    </xdr:to>
    <xdr:sp macro="" textlink="">
      <xdr:nvSpPr>
        <xdr:cNvPr id="8996" name="Line 24"/>
        <xdr:cNvSpPr>
          <a:spLocks noChangeShapeType="1"/>
        </xdr:cNvSpPr>
      </xdr:nvSpPr>
      <xdr:spPr bwMode="auto">
        <a:xfrm>
          <a:off x="131826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52</xdr:row>
      <xdr:rowOff>114300</xdr:rowOff>
    </xdr:from>
    <xdr:to>
      <xdr:col>36</xdr:col>
      <xdr:colOff>200025</xdr:colOff>
      <xdr:row>52</xdr:row>
      <xdr:rowOff>114300</xdr:rowOff>
    </xdr:to>
    <xdr:sp macro="" textlink="">
      <xdr:nvSpPr>
        <xdr:cNvPr id="8997" name="Line 25"/>
        <xdr:cNvSpPr>
          <a:spLocks noChangeShapeType="1"/>
        </xdr:cNvSpPr>
      </xdr:nvSpPr>
      <xdr:spPr bwMode="auto">
        <a:xfrm>
          <a:off x="100203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52</xdr:row>
      <xdr:rowOff>114300</xdr:rowOff>
    </xdr:from>
    <xdr:to>
      <xdr:col>52</xdr:col>
      <xdr:colOff>180975</xdr:colOff>
      <xdr:row>52</xdr:row>
      <xdr:rowOff>114300</xdr:rowOff>
    </xdr:to>
    <xdr:sp macro="" textlink="">
      <xdr:nvSpPr>
        <xdr:cNvPr id="8998" name="Line 26"/>
        <xdr:cNvSpPr>
          <a:spLocks noChangeShapeType="1"/>
        </xdr:cNvSpPr>
      </xdr:nvSpPr>
      <xdr:spPr bwMode="auto">
        <a:xfrm>
          <a:off x="131826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52</xdr:row>
      <xdr:rowOff>114300</xdr:rowOff>
    </xdr:from>
    <xdr:to>
      <xdr:col>36</xdr:col>
      <xdr:colOff>200025</xdr:colOff>
      <xdr:row>52</xdr:row>
      <xdr:rowOff>114300</xdr:rowOff>
    </xdr:to>
    <xdr:sp macro="" textlink="">
      <xdr:nvSpPr>
        <xdr:cNvPr id="8999" name="Line 27"/>
        <xdr:cNvSpPr>
          <a:spLocks noChangeShapeType="1"/>
        </xdr:cNvSpPr>
      </xdr:nvSpPr>
      <xdr:spPr bwMode="auto">
        <a:xfrm>
          <a:off x="100203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52</xdr:row>
      <xdr:rowOff>114300</xdr:rowOff>
    </xdr:from>
    <xdr:to>
      <xdr:col>52</xdr:col>
      <xdr:colOff>180975</xdr:colOff>
      <xdr:row>52</xdr:row>
      <xdr:rowOff>114300</xdr:rowOff>
    </xdr:to>
    <xdr:sp macro="" textlink="">
      <xdr:nvSpPr>
        <xdr:cNvPr id="9000" name="Line 28"/>
        <xdr:cNvSpPr>
          <a:spLocks noChangeShapeType="1"/>
        </xdr:cNvSpPr>
      </xdr:nvSpPr>
      <xdr:spPr bwMode="auto">
        <a:xfrm>
          <a:off x="131826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52</xdr:row>
      <xdr:rowOff>114300</xdr:rowOff>
    </xdr:from>
    <xdr:to>
      <xdr:col>36</xdr:col>
      <xdr:colOff>200025</xdr:colOff>
      <xdr:row>52</xdr:row>
      <xdr:rowOff>114300</xdr:rowOff>
    </xdr:to>
    <xdr:sp macro="" textlink="">
      <xdr:nvSpPr>
        <xdr:cNvPr id="9001" name="Line 29"/>
        <xdr:cNvSpPr>
          <a:spLocks noChangeShapeType="1"/>
        </xdr:cNvSpPr>
      </xdr:nvSpPr>
      <xdr:spPr bwMode="auto">
        <a:xfrm>
          <a:off x="100203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52</xdr:row>
      <xdr:rowOff>114300</xdr:rowOff>
    </xdr:from>
    <xdr:to>
      <xdr:col>52</xdr:col>
      <xdr:colOff>180975</xdr:colOff>
      <xdr:row>52</xdr:row>
      <xdr:rowOff>114300</xdr:rowOff>
    </xdr:to>
    <xdr:sp macro="" textlink="">
      <xdr:nvSpPr>
        <xdr:cNvPr id="9002" name="Line 30"/>
        <xdr:cNvSpPr>
          <a:spLocks noChangeShapeType="1"/>
        </xdr:cNvSpPr>
      </xdr:nvSpPr>
      <xdr:spPr bwMode="auto">
        <a:xfrm>
          <a:off x="131826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228600</xdr:colOff>
      <xdr:row>52</xdr:row>
      <xdr:rowOff>114300</xdr:rowOff>
    </xdr:from>
    <xdr:to>
      <xdr:col>36</xdr:col>
      <xdr:colOff>200025</xdr:colOff>
      <xdr:row>52</xdr:row>
      <xdr:rowOff>114300</xdr:rowOff>
    </xdr:to>
    <xdr:sp macro="" textlink="">
      <xdr:nvSpPr>
        <xdr:cNvPr id="9003" name="Line 31"/>
        <xdr:cNvSpPr>
          <a:spLocks noChangeShapeType="1"/>
        </xdr:cNvSpPr>
      </xdr:nvSpPr>
      <xdr:spPr bwMode="auto">
        <a:xfrm>
          <a:off x="100203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219075</xdr:colOff>
      <xdr:row>52</xdr:row>
      <xdr:rowOff>114300</xdr:rowOff>
    </xdr:from>
    <xdr:to>
      <xdr:col>52</xdr:col>
      <xdr:colOff>180975</xdr:colOff>
      <xdr:row>52</xdr:row>
      <xdr:rowOff>114300</xdr:rowOff>
    </xdr:to>
    <xdr:sp macro="" textlink="">
      <xdr:nvSpPr>
        <xdr:cNvPr id="9004" name="Line 32"/>
        <xdr:cNvSpPr>
          <a:spLocks noChangeShapeType="1"/>
        </xdr:cNvSpPr>
      </xdr:nvSpPr>
      <xdr:spPr bwMode="auto">
        <a:xfrm>
          <a:off x="13182600" y="942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7"/>
  <sheetViews>
    <sheetView tabSelected="1" topLeftCell="I19" workbookViewId="0">
      <selection activeCell="T29" sqref="T29:U30"/>
    </sheetView>
  </sheetViews>
  <sheetFormatPr defaultRowHeight="13.5" x14ac:dyDescent="0.15"/>
  <cols>
    <col min="1" max="1" width="2.875" customWidth="1"/>
    <col min="2" max="2" width="10.25" customWidth="1"/>
    <col min="3" max="3" width="4.25" customWidth="1"/>
    <col min="4" max="4" width="5.125" customWidth="1"/>
    <col min="5" max="5" width="2.375" customWidth="1"/>
    <col min="6" max="6" width="5" customWidth="1"/>
    <col min="7" max="7" width="2.625" customWidth="1"/>
    <col min="8" max="8" width="2.125" customWidth="1"/>
    <col min="9" max="10" width="2.625" customWidth="1"/>
    <col min="11" max="11" width="4.625" customWidth="1"/>
    <col min="12" max="12" width="1.75" customWidth="1"/>
    <col min="13" max="13" width="1.5" customWidth="1"/>
    <col min="14" max="14" width="2.125" customWidth="1"/>
    <col min="15" max="15" width="4.625" customWidth="1"/>
    <col min="16" max="16" width="2.625" customWidth="1"/>
    <col min="17" max="17" width="3.625" customWidth="1"/>
    <col min="18" max="18" width="3.375" customWidth="1"/>
    <col min="19" max="19" width="1.625" customWidth="1"/>
    <col min="20" max="20" width="4.875" customWidth="1"/>
    <col min="21" max="21" width="3.375" customWidth="1"/>
    <col min="22" max="22" width="2.625" customWidth="1"/>
    <col min="23" max="23" width="3.875" customWidth="1"/>
    <col min="24" max="24" width="1.5" customWidth="1"/>
    <col min="25" max="25" width="4.5" customWidth="1"/>
    <col min="26" max="26" width="2.625" customWidth="1"/>
    <col min="27" max="27" width="3.125" customWidth="1"/>
    <col min="28" max="28" width="2" customWidth="1"/>
    <col min="29" max="29" width="3.375" customWidth="1"/>
    <col min="30" max="32" width="2.875" customWidth="1"/>
    <col min="33" max="34" width="8.25" customWidth="1"/>
    <col min="35" max="35" width="2.375" customWidth="1"/>
    <col min="36" max="36" width="3.75" customWidth="1"/>
    <col min="37" max="38" width="2.625" customWidth="1"/>
    <col min="39" max="39" width="2.375" customWidth="1"/>
    <col min="40" max="40" width="3.375" customWidth="1"/>
    <col min="41" max="41" width="4.125" customWidth="1"/>
    <col min="42" max="42" width="2.375" customWidth="1"/>
    <col min="43" max="43" width="1.625" customWidth="1"/>
    <col min="44" max="44" width="3.75" customWidth="1"/>
    <col min="45" max="45" width="2.375" customWidth="1"/>
    <col min="46" max="47" width="2" customWidth="1"/>
    <col min="48" max="48" width="2.375" customWidth="1"/>
    <col min="49" max="49" width="3.375" customWidth="1"/>
    <col min="50" max="50" width="2.125" customWidth="1"/>
    <col min="51" max="51" width="2" customWidth="1"/>
    <col min="52" max="52" width="2.625" customWidth="1"/>
    <col min="53" max="53" width="2.375" customWidth="1"/>
    <col min="54" max="54" width="2.125" customWidth="1"/>
    <col min="55" max="55" width="5.125" customWidth="1"/>
    <col min="56" max="56" width="2.375" customWidth="1"/>
    <col min="57" max="57" width="4.625" customWidth="1"/>
    <col min="58" max="58" width="2.375" customWidth="1"/>
    <col min="59" max="59" width="2.75" customWidth="1"/>
    <col min="60" max="61" width="2.375" customWidth="1"/>
    <col min="62" max="62" width="3.125" customWidth="1"/>
    <col min="63" max="64" width="2.375" customWidth="1"/>
  </cols>
  <sheetData>
    <row r="1" spans="1:64" x14ac:dyDescent="0.15">
      <c r="B1" s="168" t="s">
        <v>30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AP1" s="195" t="s">
        <v>31</v>
      </c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6"/>
    </row>
    <row r="3" spans="1:64" ht="14.25" x14ac:dyDescent="0.15">
      <c r="P3" s="201" t="s">
        <v>29</v>
      </c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G3" s="11"/>
      <c r="AH3" s="201" t="s">
        <v>0</v>
      </c>
      <c r="AI3" s="201"/>
      <c r="AJ3" s="201"/>
    </row>
    <row r="4" spans="1:64" x14ac:dyDescent="0.1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64" x14ac:dyDescent="0.15">
      <c r="A5" s="74"/>
      <c r="B5" s="188" t="s">
        <v>21</v>
      </c>
      <c r="C5" s="188"/>
      <c r="D5" s="188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75"/>
      <c r="AE5" s="75"/>
      <c r="AF5" s="75"/>
      <c r="AG5" s="75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5"/>
      <c r="BH5" s="75"/>
      <c r="BI5" s="75"/>
      <c r="BJ5" s="75"/>
      <c r="BK5" s="75"/>
      <c r="BL5" s="74"/>
    </row>
    <row r="6" spans="1:64" ht="18" customHeight="1" x14ac:dyDescent="0.15">
      <c r="A6" s="74"/>
      <c r="B6" s="13"/>
      <c r="C6" s="181" t="s">
        <v>1</v>
      </c>
      <c r="D6" s="145"/>
      <c r="E6" s="145"/>
      <c r="F6" s="145"/>
      <c r="G6" s="145"/>
      <c r="H6" s="182"/>
      <c r="I6" s="197" t="s">
        <v>11</v>
      </c>
      <c r="J6" s="198"/>
      <c r="K6" s="184" t="s">
        <v>2</v>
      </c>
      <c r="L6" s="184"/>
      <c r="M6" s="184"/>
      <c r="N6" s="184"/>
      <c r="O6" s="184"/>
      <c r="P6" s="184"/>
      <c r="Q6" s="184"/>
      <c r="R6" s="181" t="s">
        <v>3</v>
      </c>
      <c r="S6" s="145"/>
      <c r="T6" s="145"/>
      <c r="U6" s="145"/>
      <c r="V6" s="145"/>
      <c r="W6" s="182"/>
      <c r="X6" s="145" t="s">
        <v>4</v>
      </c>
      <c r="Y6" s="145"/>
      <c r="Z6" s="145"/>
      <c r="AA6" s="145"/>
      <c r="AB6" s="145"/>
      <c r="AC6" s="145"/>
      <c r="AD6" s="14"/>
      <c r="AE6" s="14"/>
      <c r="AF6" s="14"/>
      <c r="AG6" s="138"/>
      <c r="AH6" s="145" t="s">
        <v>5</v>
      </c>
      <c r="AI6" s="145"/>
      <c r="AJ6" s="145"/>
      <c r="AK6" s="181" t="s">
        <v>6</v>
      </c>
      <c r="AL6" s="145"/>
      <c r="AM6" s="145"/>
      <c r="AN6" s="145"/>
      <c r="AO6" s="145"/>
      <c r="AP6" s="181" t="s">
        <v>7</v>
      </c>
      <c r="AQ6" s="145"/>
      <c r="AR6" s="145"/>
      <c r="AS6" s="145"/>
      <c r="AT6" s="145"/>
      <c r="AU6" s="182"/>
      <c r="AV6" s="191" t="s">
        <v>8</v>
      </c>
      <c r="AW6" s="186"/>
      <c r="AX6" s="186"/>
      <c r="AY6" s="186"/>
      <c r="AZ6" s="186"/>
      <c r="BA6" s="186"/>
      <c r="BB6" s="192"/>
      <c r="BC6" s="186" t="s">
        <v>9</v>
      </c>
      <c r="BD6" s="186"/>
      <c r="BE6" s="186"/>
      <c r="BF6" s="186"/>
      <c r="BG6" s="15"/>
      <c r="BH6" s="15"/>
      <c r="BI6" s="15"/>
      <c r="BJ6" s="15"/>
      <c r="BK6" s="15"/>
      <c r="BL6" s="74"/>
    </row>
    <row r="7" spans="1:64" ht="11.1" customHeight="1" x14ac:dyDescent="0.15">
      <c r="A7" s="74"/>
      <c r="B7" s="190" t="s">
        <v>10</v>
      </c>
      <c r="C7" s="189"/>
      <c r="D7" s="146"/>
      <c r="E7" s="146"/>
      <c r="F7" s="146"/>
      <c r="G7" s="146"/>
      <c r="H7" s="183"/>
      <c r="I7" s="199"/>
      <c r="J7" s="138"/>
      <c r="K7" s="184"/>
      <c r="L7" s="184"/>
      <c r="M7" s="184"/>
      <c r="N7" s="184"/>
      <c r="O7" s="184"/>
      <c r="P7" s="184"/>
      <c r="Q7" s="184"/>
      <c r="R7" s="189"/>
      <c r="S7" s="146"/>
      <c r="T7" s="146"/>
      <c r="U7" s="146"/>
      <c r="V7" s="146"/>
      <c r="W7" s="183"/>
      <c r="X7" s="146"/>
      <c r="Y7" s="146"/>
      <c r="Z7" s="146"/>
      <c r="AA7" s="146"/>
      <c r="AB7" s="146"/>
      <c r="AC7" s="146"/>
      <c r="AD7" s="14"/>
      <c r="AE7" s="14"/>
      <c r="AF7" s="14"/>
      <c r="AG7" s="138"/>
      <c r="AH7" s="146"/>
      <c r="AI7" s="146"/>
      <c r="AJ7" s="146"/>
      <c r="AK7" s="189"/>
      <c r="AL7" s="146"/>
      <c r="AM7" s="146"/>
      <c r="AN7" s="146"/>
      <c r="AO7" s="146"/>
      <c r="AP7" s="189"/>
      <c r="AQ7" s="146"/>
      <c r="AR7" s="146"/>
      <c r="AS7" s="146"/>
      <c r="AT7" s="146"/>
      <c r="AU7" s="183"/>
      <c r="AV7" s="193"/>
      <c r="AW7" s="187"/>
      <c r="AX7" s="187"/>
      <c r="AY7" s="187"/>
      <c r="AZ7" s="187"/>
      <c r="BA7" s="187"/>
      <c r="BB7" s="194"/>
      <c r="BC7" s="187"/>
      <c r="BD7" s="187"/>
      <c r="BE7" s="187"/>
      <c r="BF7" s="187"/>
      <c r="BG7" s="15"/>
      <c r="BH7" s="15"/>
      <c r="BI7" s="15"/>
      <c r="BJ7" s="15"/>
      <c r="BK7" s="15"/>
      <c r="BL7" s="74"/>
    </row>
    <row r="8" spans="1:64" ht="11.1" customHeight="1" x14ac:dyDescent="0.15">
      <c r="A8" s="74"/>
      <c r="B8" s="190"/>
      <c r="C8" s="181" t="s">
        <v>12</v>
      </c>
      <c r="D8" s="182"/>
      <c r="E8" s="181" t="s">
        <v>13</v>
      </c>
      <c r="F8" s="145"/>
      <c r="G8" s="145"/>
      <c r="H8" s="182"/>
      <c r="I8" s="199"/>
      <c r="J8" s="138"/>
      <c r="K8" s="184" t="s">
        <v>12</v>
      </c>
      <c r="L8" s="184"/>
      <c r="M8" s="184"/>
      <c r="N8" s="184"/>
      <c r="O8" s="196" t="s">
        <v>13</v>
      </c>
      <c r="P8" s="196"/>
      <c r="Q8" s="196"/>
      <c r="R8" s="181" t="s">
        <v>12</v>
      </c>
      <c r="S8" s="145"/>
      <c r="T8" s="182"/>
      <c r="U8" s="145" t="s">
        <v>13</v>
      </c>
      <c r="V8" s="145"/>
      <c r="W8" s="182"/>
      <c r="X8" s="145" t="s">
        <v>14</v>
      </c>
      <c r="Y8" s="145"/>
      <c r="Z8" s="182"/>
      <c r="AA8" s="181" t="s">
        <v>15</v>
      </c>
      <c r="AB8" s="145"/>
      <c r="AC8" s="145"/>
      <c r="AD8" s="14"/>
      <c r="AE8" s="14"/>
      <c r="AF8" s="14"/>
      <c r="AG8" s="138"/>
      <c r="AH8" s="145" t="s">
        <v>12</v>
      </c>
      <c r="AI8" s="181" t="s">
        <v>13</v>
      </c>
      <c r="AJ8" s="145"/>
      <c r="AK8" s="181" t="s">
        <v>12</v>
      </c>
      <c r="AL8" s="145"/>
      <c r="AM8" s="182"/>
      <c r="AN8" s="181" t="s">
        <v>13</v>
      </c>
      <c r="AO8" s="145"/>
      <c r="AP8" s="181" t="s">
        <v>12</v>
      </c>
      <c r="AQ8" s="145"/>
      <c r="AR8" s="182"/>
      <c r="AS8" s="145" t="s">
        <v>13</v>
      </c>
      <c r="AT8" s="145"/>
      <c r="AU8" s="145"/>
      <c r="AV8" s="181" t="s">
        <v>12</v>
      </c>
      <c r="AW8" s="145"/>
      <c r="AX8" s="182"/>
      <c r="AY8" s="145" t="s">
        <v>13</v>
      </c>
      <c r="AZ8" s="145"/>
      <c r="BA8" s="145"/>
      <c r="BB8" s="145"/>
      <c r="BC8" s="181" t="s">
        <v>14</v>
      </c>
      <c r="BD8" s="182"/>
      <c r="BE8" s="145" t="s">
        <v>15</v>
      </c>
      <c r="BF8" s="145"/>
      <c r="BG8" s="17"/>
      <c r="BH8" s="17"/>
      <c r="BI8" s="17"/>
      <c r="BJ8" s="17"/>
      <c r="BK8" s="17"/>
      <c r="BL8" s="74"/>
    </row>
    <row r="9" spans="1:64" ht="18" customHeight="1" x14ac:dyDescent="0.15">
      <c r="A9" s="74"/>
      <c r="B9" s="16"/>
      <c r="C9" s="146"/>
      <c r="D9" s="183"/>
      <c r="E9" s="189"/>
      <c r="F9" s="146"/>
      <c r="G9" s="146"/>
      <c r="H9" s="183"/>
      <c r="I9" s="200"/>
      <c r="J9" s="140"/>
      <c r="K9" s="184"/>
      <c r="L9" s="184"/>
      <c r="M9" s="184"/>
      <c r="N9" s="184"/>
      <c r="O9" s="196"/>
      <c r="P9" s="196"/>
      <c r="Q9" s="196"/>
      <c r="R9" s="189"/>
      <c r="S9" s="146"/>
      <c r="T9" s="183"/>
      <c r="U9" s="146"/>
      <c r="V9" s="146"/>
      <c r="W9" s="183"/>
      <c r="X9" s="146"/>
      <c r="Y9" s="146"/>
      <c r="Z9" s="183"/>
      <c r="AA9" s="189"/>
      <c r="AB9" s="146"/>
      <c r="AC9" s="146"/>
      <c r="AD9" s="14"/>
      <c r="AE9" s="14"/>
      <c r="AF9" s="14"/>
      <c r="AG9" s="138"/>
      <c r="AH9" s="146"/>
      <c r="AI9" s="189"/>
      <c r="AJ9" s="146"/>
      <c r="AK9" s="189"/>
      <c r="AL9" s="146"/>
      <c r="AM9" s="183"/>
      <c r="AN9" s="189"/>
      <c r="AO9" s="146"/>
      <c r="AP9" s="189"/>
      <c r="AQ9" s="146"/>
      <c r="AR9" s="183"/>
      <c r="AS9" s="146"/>
      <c r="AT9" s="146"/>
      <c r="AU9" s="146"/>
      <c r="AV9" s="189"/>
      <c r="AW9" s="146"/>
      <c r="AX9" s="183"/>
      <c r="AY9" s="146"/>
      <c r="AZ9" s="146"/>
      <c r="BA9" s="146"/>
      <c r="BB9" s="146"/>
      <c r="BC9" s="189"/>
      <c r="BD9" s="183"/>
      <c r="BE9" s="146"/>
      <c r="BF9" s="146"/>
      <c r="BG9" s="17"/>
      <c r="BH9" s="17"/>
      <c r="BI9" s="17"/>
      <c r="BJ9" s="17"/>
      <c r="BK9" s="17"/>
      <c r="BL9" s="74"/>
    </row>
    <row r="10" spans="1:64" ht="9.4" customHeight="1" x14ac:dyDescent="0.15">
      <c r="A10" s="74"/>
      <c r="B10" s="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8"/>
      <c r="AE10" s="8"/>
      <c r="AF10" s="8"/>
      <c r="AG10" s="8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8"/>
      <c r="BH10" s="8"/>
      <c r="BI10" s="8"/>
      <c r="BJ10" s="8"/>
      <c r="BK10" s="8"/>
      <c r="BL10" s="74"/>
    </row>
    <row r="11" spans="1:64" s="79" customFormat="1" ht="15.75" customHeight="1" x14ac:dyDescent="0.15">
      <c r="A11" s="74"/>
      <c r="B11" s="69" t="s">
        <v>28</v>
      </c>
      <c r="C11" s="142">
        <v>862</v>
      </c>
      <c r="D11" s="118"/>
      <c r="E11" s="143">
        <v>1163</v>
      </c>
      <c r="F11" s="143"/>
      <c r="G11" s="38"/>
      <c r="H11" s="38"/>
      <c r="I11" s="144">
        <v>12.8</v>
      </c>
      <c r="J11" s="144"/>
      <c r="K11" s="118">
        <v>746</v>
      </c>
      <c r="L11" s="118"/>
      <c r="M11" s="118"/>
      <c r="N11" s="118"/>
      <c r="O11" s="119">
        <v>1005</v>
      </c>
      <c r="P11" s="119"/>
      <c r="Q11" s="119"/>
      <c r="R11" s="118">
        <v>773</v>
      </c>
      <c r="S11" s="118"/>
      <c r="T11" s="118"/>
      <c r="U11" s="119">
        <v>1055</v>
      </c>
      <c r="V11" s="119"/>
      <c r="W11" s="119"/>
      <c r="X11" s="118">
        <v>44</v>
      </c>
      <c r="Y11" s="118"/>
      <c r="Z11" s="118"/>
      <c r="AA11" s="118">
        <v>63</v>
      </c>
      <c r="AB11" s="118"/>
      <c r="AC11" s="118"/>
      <c r="AD11" s="21"/>
      <c r="AE11" s="21"/>
      <c r="AF11" s="21"/>
      <c r="AG11" s="21"/>
      <c r="AH11" s="21">
        <v>166</v>
      </c>
      <c r="AI11" s="118">
        <v>175</v>
      </c>
      <c r="AJ11" s="118"/>
      <c r="AK11" s="118">
        <v>689</v>
      </c>
      <c r="AL11" s="118"/>
      <c r="AM11" s="118"/>
      <c r="AN11" s="118">
        <v>841</v>
      </c>
      <c r="AO11" s="118"/>
      <c r="AP11" s="118">
        <v>1</v>
      </c>
      <c r="AQ11" s="118"/>
      <c r="AR11" s="118"/>
      <c r="AS11" s="118">
        <v>1</v>
      </c>
      <c r="AT11" s="118"/>
      <c r="AU11" s="118"/>
      <c r="AV11" s="130">
        <v>368</v>
      </c>
      <c r="AW11" s="130"/>
      <c r="AX11" s="38"/>
      <c r="AY11" s="130">
        <v>415</v>
      </c>
      <c r="AZ11" s="130"/>
      <c r="BA11" s="130"/>
      <c r="BB11" s="21"/>
      <c r="BC11" s="7">
        <v>34</v>
      </c>
      <c r="BD11" s="22"/>
      <c r="BE11" s="7">
        <v>34</v>
      </c>
      <c r="BF11" s="22"/>
      <c r="BG11" s="7"/>
      <c r="BH11" s="8"/>
      <c r="BI11" s="20"/>
      <c r="BJ11" s="20"/>
      <c r="BK11" s="8"/>
    </row>
    <row r="12" spans="1:64" s="79" customFormat="1" ht="15.75" customHeight="1" x14ac:dyDescent="0.15">
      <c r="B12" s="68" t="str">
        <f>""&amp;31</f>
        <v>31</v>
      </c>
      <c r="C12" s="142">
        <v>838</v>
      </c>
      <c r="D12" s="118"/>
      <c r="E12" s="143">
        <v>1105</v>
      </c>
      <c r="F12" s="143"/>
      <c r="G12" s="38"/>
      <c r="H12" s="38"/>
      <c r="I12" s="144">
        <v>12</v>
      </c>
      <c r="J12" s="144"/>
      <c r="K12" s="118">
        <v>720</v>
      </c>
      <c r="L12" s="118"/>
      <c r="M12" s="118"/>
      <c r="N12" s="118"/>
      <c r="O12" s="118">
        <v>956</v>
      </c>
      <c r="P12" s="118"/>
      <c r="Q12" s="118"/>
      <c r="R12" s="118">
        <v>760</v>
      </c>
      <c r="S12" s="118"/>
      <c r="T12" s="118"/>
      <c r="U12" s="119">
        <v>1010</v>
      </c>
      <c r="V12" s="119"/>
      <c r="W12" s="119"/>
      <c r="X12" s="119">
        <v>39</v>
      </c>
      <c r="Y12" s="119"/>
      <c r="Z12" s="119"/>
      <c r="AA12" s="119">
        <v>53</v>
      </c>
      <c r="AB12" s="119"/>
      <c r="AC12" s="119"/>
      <c r="AD12" s="74"/>
      <c r="AE12" s="74"/>
      <c r="AF12" s="21"/>
      <c r="AG12" s="21"/>
      <c r="AH12" s="31">
        <v>168</v>
      </c>
      <c r="AI12" s="118">
        <v>177</v>
      </c>
      <c r="AJ12" s="118"/>
      <c r="AK12" s="118">
        <v>684</v>
      </c>
      <c r="AL12" s="118"/>
      <c r="AM12" s="118"/>
      <c r="AN12" s="118">
        <v>825</v>
      </c>
      <c r="AO12" s="118"/>
      <c r="AP12" s="118">
        <v>0</v>
      </c>
      <c r="AQ12" s="118"/>
      <c r="AR12" s="118"/>
      <c r="AS12" s="118">
        <v>0</v>
      </c>
      <c r="AT12" s="118"/>
      <c r="AU12" s="118"/>
      <c r="AV12" s="130">
        <v>298</v>
      </c>
      <c r="AW12" s="130"/>
      <c r="AX12" s="74"/>
      <c r="AY12" s="130">
        <v>348</v>
      </c>
      <c r="AZ12" s="131"/>
      <c r="BA12" s="131"/>
      <c r="BB12" s="21"/>
      <c r="BC12" s="22">
        <v>33</v>
      </c>
      <c r="BD12" s="74"/>
      <c r="BE12" s="22">
        <v>33</v>
      </c>
      <c r="BF12" s="81"/>
      <c r="BG12" s="82"/>
      <c r="BH12" s="83"/>
      <c r="BI12" s="84"/>
      <c r="BJ12" s="84"/>
      <c r="BK12" s="83"/>
    </row>
    <row r="13" spans="1:64" s="79" customFormat="1" ht="15.75" customHeight="1" x14ac:dyDescent="0.15">
      <c r="B13" s="87" t="s">
        <v>24</v>
      </c>
      <c r="C13" s="142">
        <v>869</v>
      </c>
      <c r="D13" s="118"/>
      <c r="E13" s="143">
        <v>1124</v>
      </c>
      <c r="F13" s="143"/>
      <c r="G13" s="38"/>
      <c r="H13" s="38"/>
      <c r="I13" s="144">
        <v>12.2</v>
      </c>
      <c r="J13" s="144"/>
      <c r="K13" s="118">
        <v>741</v>
      </c>
      <c r="L13" s="118"/>
      <c r="M13" s="118"/>
      <c r="N13" s="118"/>
      <c r="O13" s="118">
        <v>973</v>
      </c>
      <c r="P13" s="118"/>
      <c r="Q13" s="118"/>
      <c r="R13" s="118">
        <v>782</v>
      </c>
      <c r="S13" s="118"/>
      <c r="T13" s="118"/>
      <c r="U13" s="119">
        <v>1023</v>
      </c>
      <c r="V13" s="119"/>
      <c r="W13" s="119"/>
      <c r="X13" s="119">
        <v>41</v>
      </c>
      <c r="Y13" s="119"/>
      <c r="Z13" s="119"/>
      <c r="AA13" s="119">
        <v>54</v>
      </c>
      <c r="AB13" s="119"/>
      <c r="AC13" s="119"/>
      <c r="AD13" s="74"/>
      <c r="AE13" s="74"/>
      <c r="AF13" s="21"/>
      <c r="AG13" s="21"/>
      <c r="AH13" s="31">
        <v>173</v>
      </c>
      <c r="AI13" s="118">
        <v>182</v>
      </c>
      <c r="AJ13" s="118"/>
      <c r="AK13" s="118">
        <v>698</v>
      </c>
      <c r="AL13" s="118"/>
      <c r="AM13" s="118"/>
      <c r="AN13" s="118">
        <v>831</v>
      </c>
      <c r="AO13" s="118"/>
      <c r="AP13" s="118">
        <v>0</v>
      </c>
      <c r="AQ13" s="118"/>
      <c r="AR13" s="118"/>
      <c r="AS13" s="118">
        <v>0</v>
      </c>
      <c r="AT13" s="118"/>
      <c r="AU13" s="118"/>
      <c r="AV13" s="130">
        <v>252</v>
      </c>
      <c r="AW13" s="130"/>
      <c r="AX13" s="74"/>
      <c r="AY13" s="130">
        <v>289</v>
      </c>
      <c r="AZ13" s="131"/>
      <c r="BA13" s="131"/>
      <c r="BB13" s="21"/>
      <c r="BC13" s="22">
        <v>36</v>
      </c>
      <c r="BD13" s="74"/>
      <c r="BE13" s="22">
        <v>36</v>
      </c>
      <c r="BF13" s="81"/>
      <c r="BG13" s="82"/>
      <c r="BH13" s="83"/>
      <c r="BI13" s="84"/>
      <c r="BJ13" s="84"/>
      <c r="BK13" s="83"/>
    </row>
    <row r="14" spans="1:64" s="79" customFormat="1" ht="15.75" customHeight="1" x14ac:dyDescent="0.15">
      <c r="B14" s="68" t="str">
        <f>""&amp;3</f>
        <v>3</v>
      </c>
      <c r="C14" s="142">
        <v>897</v>
      </c>
      <c r="D14" s="118"/>
      <c r="E14" s="143">
        <v>1149</v>
      </c>
      <c r="F14" s="143"/>
      <c r="G14" s="38"/>
      <c r="H14" s="38"/>
      <c r="I14" s="144">
        <v>12.4</v>
      </c>
      <c r="J14" s="144"/>
      <c r="K14" s="118">
        <v>751</v>
      </c>
      <c r="L14" s="118"/>
      <c r="M14" s="118"/>
      <c r="N14" s="118"/>
      <c r="O14" s="118">
        <v>981</v>
      </c>
      <c r="P14" s="118"/>
      <c r="Q14" s="118"/>
      <c r="R14" s="118">
        <v>800</v>
      </c>
      <c r="S14" s="118"/>
      <c r="T14" s="118"/>
      <c r="U14" s="119">
        <v>1040</v>
      </c>
      <c r="V14" s="119"/>
      <c r="W14" s="119"/>
      <c r="X14" s="119">
        <v>37</v>
      </c>
      <c r="Y14" s="119"/>
      <c r="Z14" s="119"/>
      <c r="AA14" s="119">
        <v>49</v>
      </c>
      <c r="AB14" s="119"/>
      <c r="AC14" s="119"/>
      <c r="AD14" s="74"/>
      <c r="AE14" s="74"/>
      <c r="AF14" s="21"/>
      <c r="AG14" s="21"/>
      <c r="AH14" s="31">
        <v>194</v>
      </c>
      <c r="AI14" s="118">
        <v>201</v>
      </c>
      <c r="AJ14" s="118"/>
      <c r="AK14" s="118">
        <v>720</v>
      </c>
      <c r="AL14" s="118"/>
      <c r="AM14" s="118"/>
      <c r="AN14" s="118">
        <v>852</v>
      </c>
      <c r="AO14" s="118"/>
      <c r="AP14" s="118">
        <v>0</v>
      </c>
      <c r="AQ14" s="118"/>
      <c r="AR14" s="118"/>
      <c r="AS14" s="118">
        <v>0</v>
      </c>
      <c r="AT14" s="118"/>
      <c r="AU14" s="118"/>
      <c r="AV14" s="130">
        <v>273</v>
      </c>
      <c r="AW14" s="130"/>
      <c r="AX14" s="74"/>
      <c r="AY14" s="130">
        <v>315</v>
      </c>
      <c r="AZ14" s="131"/>
      <c r="BA14" s="131"/>
      <c r="BB14" s="21"/>
      <c r="BC14" s="22">
        <v>39</v>
      </c>
      <c r="BD14" s="74"/>
      <c r="BE14" s="22">
        <v>39</v>
      </c>
      <c r="BF14" s="81"/>
      <c r="BG14" s="82"/>
      <c r="BH14" s="83"/>
      <c r="BI14" s="84"/>
      <c r="BJ14" s="84"/>
      <c r="BK14" s="83"/>
    </row>
    <row r="15" spans="1:64" s="79" customFormat="1" ht="15.75" customHeight="1" x14ac:dyDescent="0.15">
      <c r="B15" s="68" t="str">
        <f>""&amp;4</f>
        <v>4</v>
      </c>
      <c r="C15" s="142">
        <v>923</v>
      </c>
      <c r="D15" s="118"/>
      <c r="E15" s="143">
        <v>1180</v>
      </c>
      <c r="F15" s="143"/>
      <c r="G15" s="38"/>
      <c r="H15" s="38"/>
      <c r="I15" s="144">
        <v>12.8</v>
      </c>
      <c r="J15" s="144"/>
      <c r="K15" s="118">
        <v>772</v>
      </c>
      <c r="L15" s="118"/>
      <c r="M15" s="118"/>
      <c r="N15" s="118"/>
      <c r="O15" s="118">
        <v>1001</v>
      </c>
      <c r="P15" s="118"/>
      <c r="Q15" s="118"/>
      <c r="R15" s="118">
        <v>824</v>
      </c>
      <c r="S15" s="118"/>
      <c r="T15" s="118"/>
      <c r="U15" s="119">
        <v>1068</v>
      </c>
      <c r="V15" s="119"/>
      <c r="W15" s="119"/>
      <c r="X15" s="119">
        <v>38</v>
      </c>
      <c r="Y15" s="119"/>
      <c r="Z15" s="119"/>
      <c r="AA15" s="119">
        <v>50</v>
      </c>
      <c r="AB15" s="119"/>
      <c r="AC15" s="119"/>
      <c r="AD15" s="74"/>
      <c r="AE15" s="74"/>
      <c r="AF15" s="21"/>
      <c r="AG15" s="21"/>
      <c r="AH15" s="96">
        <v>206</v>
      </c>
      <c r="AI15" s="118">
        <v>212</v>
      </c>
      <c r="AJ15" s="118"/>
      <c r="AK15" s="118">
        <v>755</v>
      </c>
      <c r="AL15" s="118"/>
      <c r="AM15" s="118"/>
      <c r="AN15" s="118">
        <v>889</v>
      </c>
      <c r="AO15" s="118"/>
      <c r="AP15" s="118">
        <v>0</v>
      </c>
      <c r="AQ15" s="118"/>
      <c r="AR15" s="118"/>
      <c r="AS15" s="118">
        <v>0</v>
      </c>
      <c r="AT15" s="118"/>
      <c r="AU15" s="118"/>
      <c r="AV15" s="130">
        <v>260</v>
      </c>
      <c r="AW15" s="130"/>
      <c r="AX15" s="74"/>
      <c r="AY15" s="130">
        <v>270</v>
      </c>
      <c r="AZ15" s="131"/>
      <c r="BA15" s="131"/>
      <c r="BB15" s="97"/>
      <c r="BC15" s="95">
        <v>43</v>
      </c>
      <c r="BD15" s="74"/>
      <c r="BE15" s="95">
        <v>43</v>
      </c>
      <c r="BF15" s="81"/>
      <c r="BG15" s="82"/>
      <c r="BH15" s="83"/>
      <c r="BI15" s="84"/>
      <c r="BJ15" s="84"/>
      <c r="BK15" s="83"/>
    </row>
    <row r="16" spans="1:64" ht="9.4" customHeight="1" x14ac:dyDescent="0.15">
      <c r="A16" s="75"/>
      <c r="B16" s="9"/>
      <c r="C16" s="167"/>
      <c r="D16" s="123"/>
      <c r="E16" s="177"/>
      <c r="F16" s="177"/>
      <c r="G16" s="3"/>
      <c r="H16" s="3"/>
      <c r="I16" s="177"/>
      <c r="J16" s="177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0"/>
      <c r="Y16" s="120"/>
      <c r="Z16" s="120"/>
      <c r="AA16" s="120"/>
      <c r="AB16" s="120"/>
      <c r="AC16" s="120"/>
      <c r="AD16" s="21"/>
      <c r="AE16" s="21"/>
      <c r="AF16" s="21"/>
      <c r="AG16" s="21"/>
      <c r="AH16" s="7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  <c r="AU16" s="120"/>
      <c r="AV16" s="180"/>
      <c r="AW16" s="180"/>
      <c r="AX16" s="73"/>
      <c r="AY16" s="180"/>
      <c r="AZ16" s="180"/>
      <c r="BA16" s="180"/>
      <c r="BB16" s="70"/>
      <c r="BC16" s="71"/>
      <c r="BD16" s="72"/>
      <c r="BE16" s="71"/>
      <c r="BF16" s="72"/>
      <c r="BG16" s="75"/>
      <c r="BH16" s="75"/>
      <c r="BI16" s="75"/>
      <c r="BJ16" s="75"/>
      <c r="BK16" s="75"/>
      <c r="BL16" s="74"/>
    </row>
    <row r="17" spans="1:64" x14ac:dyDescent="0.15">
      <c r="A17" s="7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8"/>
      <c r="Z17" s="2"/>
      <c r="AA17" s="2"/>
      <c r="AB17" s="2"/>
      <c r="AC17" s="2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</row>
    <row r="18" spans="1:64" x14ac:dyDescent="0.15">
      <c r="A18" s="74"/>
      <c r="B18" s="168" t="s">
        <v>17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</row>
    <row r="19" spans="1:64" ht="14.25" x14ac:dyDescent="0.15">
      <c r="A19" s="74"/>
      <c r="B19" s="168" t="s">
        <v>23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2"/>
      <c r="AC19" s="2"/>
      <c r="AD19" s="74"/>
      <c r="AE19" s="74"/>
      <c r="AF19" s="74"/>
      <c r="AG19" s="74"/>
      <c r="AH19" s="74"/>
      <c r="AI19" s="74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74"/>
      <c r="BG19" s="74"/>
      <c r="BH19" s="74"/>
      <c r="BI19" s="74"/>
      <c r="BJ19" s="74"/>
      <c r="BK19" s="74"/>
      <c r="BL19" s="74"/>
    </row>
    <row r="20" spans="1:64" ht="14.25" x14ac:dyDescent="0.15">
      <c r="A20" s="74"/>
      <c r="B20" s="170" t="s">
        <v>20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2"/>
      <c r="V20" s="2"/>
      <c r="W20" s="2"/>
      <c r="X20" s="2"/>
      <c r="Y20" s="2"/>
      <c r="Z20" s="2"/>
      <c r="AA20" s="2"/>
      <c r="AB20" s="2"/>
      <c r="AC20" s="2"/>
      <c r="AD20" s="74"/>
      <c r="AE20" s="74"/>
      <c r="AF20" s="74"/>
      <c r="AG20" s="74"/>
      <c r="AH20" s="74"/>
      <c r="AI20" s="74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64" ht="14.25" x14ac:dyDescent="0.15">
      <c r="A21" s="74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2"/>
      <c r="V21" s="2"/>
      <c r="W21" s="2"/>
      <c r="X21" s="2"/>
      <c r="Y21" s="2"/>
      <c r="Z21" s="2"/>
      <c r="AA21" s="2"/>
      <c r="AB21" s="2"/>
      <c r="AC21" s="2"/>
      <c r="AD21" s="74"/>
      <c r="AE21" s="74"/>
      <c r="AF21" s="74"/>
      <c r="AG21" s="74"/>
      <c r="AH21" s="74"/>
      <c r="AI21" s="74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74"/>
      <c r="BE21" s="74"/>
      <c r="BF21" s="74"/>
      <c r="BG21" s="74"/>
      <c r="BH21" s="74"/>
      <c r="BI21" s="74"/>
      <c r="BJ21" s="74"/>
      <c r="BK21" s="74"/>
      <c r="BL21" s="74"/>
    </row>
    <row r="22" spans="1:64" x14ac:dyDescent="0.15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154"/>
      <c r="AH22" s="154"/>
      <c r="AI22" s="154"/>
      <c r="AJ22" s="154"/>
      <c r="AK22" s="154"/>
      <c r="AL22" s="154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74"/>
      <c r="BG22" s="74"/>
      <c r="BH22" s="74"/>
      <c r="BI22" s="74"/>
      <c r="BJ22" s="74"/>
      <c r="BK22" s="74"/>
      <c r="BL22" s="74"/>
    </row>
    <row r="23" spans="1:64" ht="14.25" x14ac:dyDescent="0.15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7"/>
      <c r="AF23" s="77"/>
      <c r="AG23" s="38"/>
      <c r="AH23" s="3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38"/>
      <c r="BF23" s="77"/>
      <c r="BG23" s="77"/>
      <c r="BH23" s="77"/>
      <c r="BI23" s="74"/>
      <c r="BJ23" s="74"/>
      <c r="BK23" s="74"/>
      <c r="BL23" s="74"/>
    </row>
    <row r="24" spans="1:64" ht="13.5" customHeight="1" x14ac:dyDescent="0.15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7"/>
      <c r="AF24" s="77"/>
      <c r="AG24" s="59"/>
      <c r="AH24" s="185"/>
      <c r="AI24" s="185"/>
      <c r="AJ24" s="185"/>
      <c r="AK24" s="185"/>
      <c r="AL24" s="185"/>
      <c r="AM24" s="185"/>
      <c r="AN24" s="185"/>
      <c r="AO24" s="185"/>
      <c r="AP24" s="185"/>
      <c r="AQ24" s="185"/>
      <c r="AR24" s="185"/>
      <c r="AS24" s="185"/>
      <c r="AT24" s="185"/>
      <c r="AU24" s="185"/>
      <c r="AV24" s="185"/>
      <c r="AW24" s="185"/>
      <c r="AX24" s="185"/>
      <c r="AY24" s="185"/>
      <c r="AZ24" s="185"/>
      <c r="BA24" s="185"/>
      <c r="BB24" s="185"/>
      <c r="BC24" s="185"/>
      <c r="BD24" s="185"/>
      <c r="BE24" s="98"/>
      <c r="BF24" s="77"/>
      <c r="BG24" s="77"/>
      <c r="BH24" s="77"/>
      <c r="BI24" s="74"/>
      <c r="BJ24" s="74"/>
      <c r="BK24" s="74"/>
      <c r="BL24" s="74"/>
    </row>
    <row r="25" spans="1:64" ht="14.25" customHeight="1" x14ac:dyDescent="0.15">
      <c r="A25" s="74"/>
      <c r="B25" s="74"/>
      <c r="C25" s="74"/>
      <c r="D25" s="74"/>
      <c r="E25" s="74"/>
      <c r="F25" s="169" t="s">
        <v>32</v>
      </c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74"/>
      <c r="Y25" s="74"/>
      <c r="Z25" s="74"/>
      <c r="AA25" s="74"/>
      <c r="AB25" s="74"/>
      <c r="AC25" s="74"/>
      <c r="AD25" s="74"/>
      <c r="AE25" s="77"/>
      <c r="AF25" s="77"/>
      <c r="AG25" s="60"/>
      <c r="AH25" s="60"/>
      <c r="AI25" s="99"/>
      <c r="AJ25" s="155" t="s">
        <v>34</v>
      </c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98"/>
      <c r="BB25" s="98"/>
      <c r="BC25" s="52"/>
      <c r="BD25" s="98"/>
      <c r="BE25" s="98"/>
      <c r="BF25" s="77"/>
      <c r="BG25" s="77"/>
      <c r="BH25" s="77"/>
      <c r="BI25" s="74"/>
      <c r="BJ25" s="74"/>
      <c r="BK25" s="74"/>
      <c r="BL25" s="74"/>
    </row>
    <row r="26" spans="1:64" ht="13.5" customHeight="1" x14ac:dyDescent="0.15"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7"/>
      <c r="AF26" s="77"/>
      <c r="AG26" s="104"/>
      <c r="AH26" s="30"/>
      <c r="AI26" s="30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38"/>
      <c r="BB26" s="38"/>
      <c r="BC26" s="38"/>
      <c r="BD26" s="38"/>
      <c r="BE26" s="38"/>
      <c r="BF26" s="105"/>
      <c r="BG26" s="105"/>
      <c r="BH26" s="105"/>
      <c r="BI26" s="107"/>
      <c r="BJ26" s="107"/>
    </row>
    <row r="27" spans="1:64" x14ac:dyDescent="0.15"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7"/>
      <c r="AF27" s="77"/>
      <c r="AG27" s="15"/>
      <c r="AH27" s="15"/>
      <c r="AI27" s="15"/>
      <c r="AJ27" s="113"/>
      <c r="AK27" s="113"/>
      <c r="AL27" s="113"/>
      <c r="AM27" s="113"/>
      <c r="AN27" s="113"/>
      <c r="AO27" s="64"/>
      <c r="AP27" s="64"/>
      <c r="AQ27" s="64"/>
      <c r="AR27" s="64"/>
      <c r="AS27" s="64"/>
      <c r="AT27" s="113"/>
      <c r="AU27" s="113"/>
      <c r="AV27" s="113"/>
      <c r="AW27" s="113"/>
      <c r="AX27" s="113"/>
      <c r="AY27" s="113"/>
      <c r="AZ27" s="113"/>
      <c r="BA27" s="114"/>
      <c r="BB27" s="114"/>
      <c r="BC27" s="114"/>
      <c r="BD27" s="114"/>
      <c r="BE27" s="114"/>
      <c r="BF27" s="37"/>
      <c r="BG27" s="37"/>
      <c r="BH27" s="37"/>
      <c r="BI27" s="24"/>
      <c r="BJ27" s="24"/>
    </row>
    <row r="28" spans="1:64" ht="13.5" customHeight="1" x14ac:dyDescent="0.15">
      <c r="B28" s="171" t="s">
        <v>22</v>
      </c>
      <c r="C28" s="171"/>
      <c r="D28" s="171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6"/>
      <c r="AC28" s="26"/>
      <c r="AD28" s="74"/>
      <c r="AE28" s="77"/>
      <c r="AF28" s="77"/>
      <c r="AG28" s="15"/>
      <c r="AH28" s="205" t="s">
        <v>33</v>
      </c>
      <c r="AI28" s="205"/>
      <c r="AJ28" s="205"/>
      <c r="AK28" s="205"/>
      <c r="AL28" s="205"/>
      <c r="AM28" s="205"/>
      <c r="AN28" s="205"/>
      <c r="AO28" s="64"/>
      <c r="AP28" s="64"/>
      <c r="AQ28" s="64"/>
      <c r="AR28" s="64"/>
      <c r="AS28" s="64"/>
      <c r="AT28" s="113"/>
      <c r="AU28" s="113"/>
      <c r="AV28" s="113"/>
      <c r="AW28" s="113"/>
      <c r="AX28" s="113"/>
      <c r="AY28" s="113"/>
      <c r="AZ28" s="113"/>
      <c r="BA28" s="114"/>
      <c r="BB28" s="114"/>
      <c r="BC28" s="114"/>
      <c r="BD28" s="114"/>
      <c r="BE28" s="114"/>
      <c r="BF28" s="37"/>
      <c r="BG28" s="37"/>
      <c r="BH28" s="37"/>
      <c r="BI28" s="24"/>
      <c r="BJ28" s="24"/>
      <c r="BK28" s="20"/>
    </row>
    <row r="29" spans="1:64" ht="27.6" customHeight="1" x14ac:dyDescent="0.15">
      <c r="B29" s="178" t="s">
        <v>10</v>
      </c>
      <c r="C29" s="124" t="s">
        <v>2</v>
      </c>
      <c r="D29" s="124"/>
      <c r="E29" s="124" t="s">
        <v>3</v>
      </c>
      <c r="F29" s="124"/>
      <c r="G29" s="124"/>
      <c r="H29" s="124"/>
      <c r="I29" s="124" t="s">
        <v>4</v>
      </c>
      <c r="J29" s="124"/>
      <c r="K29" s="124"/>
      <c r="L29" s="124"/>
      <c r="M29" s="124" t="s">
        <v>5</v>
      </c>
      <c r="N29" s="124"/>
      <c r="O29" s="124"/>
      <c r="P29" s="124"/>
      <c r="Q29" s="124" t="s">
        <v>6</v>
      </c>
      <c r="R29" s="124"/>
      <c r="S29" s="124"/>
      <c r="T29" s="124" t="s">
        <v>7</v>
      </c>
      <c r="U29" s="124"/>
      <c r="V29" s="124" t="s">
        <v>16</v>
      </c>
      <c r="W29" s="124"/>
      <c r="X29" s="124"/>
      <c r="Y29" s="124" t="s">
        <v>9</v>
      </c>
      <c r="Z29" s="124"/>
      <c r="AA29" s="125"/>
      <c r="AB29" s="2"/>
      <c r="AC29" s="2"/>
      <c r="AD29" s="74"/>
      <c r="AE29" s="77"/>
      <c r="AF29" s="77"/>
      <c r="AG29" s="103"/>
      <c r="AH29" s="133"/>
      <c r="AI29" s="133"/>
      <c r="AJ29" s="134"/>
      <c r="AK29" s="145" t="s">
        <v>27</v>
      </c>
      <c r="AL29" s="145"/>
      <c r="AM29" s="145"/>
      <c r="AN29" s="145"/>
      <c r="AO29" s="147" t="str">
        <f>+DBCS(31)</f>
        <v>３１</v>
      </c>
      <c r="AP29" s="147"/>
      <c r="AQ29" s="147"/>
      <c r="AR29" s="147"/>
      <c r="AS29" s="149" t="s">
        <v>25</v>
      </c>
      <c r="AT29" s="149"/>
      <c r="AU29" s="149"/>
      <c r="AV29" s="149"/>
      <c r="AW29" s="151" t="str">
        <f>+DBCS(3)</f>
        <v>３</v>
      </c>
      <c r="AX29" s="151"/>
      <c r="AY29" s="151"/>
      <c r="AZ29" s="151"/>
      <c r="BA29" s="152" t="str">
        <f>+DBCS(4)</f>
        <v>４</v>
      </c>
      <c r="BB29" s="152"/>
      <c r="BC29" s="152"/>
      <c r="BD29" s="152"/>
      <c r="BE29" s="67"/>
      <c r="BF29" s="37"/>
      <c r="BG29" s="37"/>
      <c r="BH29" s="37"/>
      <c r="BI29" s="24"/>
      <c r="BJ29" s="24"/>
      <c r="BK29" s="17"/>
      <c r="BL29" s="2"/>
    </row>
    <row r="30" spans="1:64" ht="3.95" customHeight="1" x14ac:dyDescent="0.15">
      <c r="B30" s="179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7"/>
      <c r="AB30" s="2"/>
      <c r="AC30" s="2"/>
      <c r="AD30" s="74"/>
      <c r="AE30" s="77"/>
      <c r="AF30" s="77"/>
      <c r="AG30" s="103"/>
      <c r="AH30" s="123"/>
      <c r="AI30" s="123"/>
      <c r="AJ30" s="135"/>
      <c r="AK30" s="146"/>
      <c r="AL30" s="146"/>
      <c r="AM30" s="146"/>
      <c r="AN30" s="146"/>
      <c r="AO30" s="148"/>
      <c r="AP30" s="148"/>
      <c r="AQ30" s="148"/>
      <c r="AR30" s="148"/>
      <c r="AS30" s="150"/>
      <c r="AT30" s="150"/>
      <c r="AU30" s="150"/>
      <c r="AV30" s="150"/>
      <c r="AW30" s="151"/>
      <c r="AX30" s="151"/>
      <c r="AY30" s="151"/>
      <c r="AZ30" s="151"/>
      <c r="BA30" s="153"/>
      <c r="BB30" s="153"/>
      <c r="BC30" s="153"/>
      <c r="BD30" s="153"/>
      <c r="BE30" s="67"/>
      <c r="BF30" s="101"/>
      <c r="BG30" s="101"/>
      <c r="BH30" s="101"/>
      <c r="BI30" s="102"/>
      <c r="BJ30" s="102"/>
      <c r="BK30" s="17"/>
      <c r="BL30" s="2"/>
    </row>
    <row r="31" spans="1:64" ht="9.4" customHeight="1" x14ac:dyDescent="0.15">
      <c r="B31" s="29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74"/>
      <c r="AC31" s="74"/>
      <c r="AD31" s="74"/>
      <c r="AE31" s="77"/>
      <c r="AF31" s="77"/>
      <c r="AG31" s="103"/>
      <c r="AH31" s="198" t="s">
        <v>18</v>
      </c>
      <c r="AI31" s="198"/>
      <c r="AJ31" s="206"/>
      <c r="AK31" s="207">
        <v>429</v>
      </c>
      <c r="AL31" s="136"/>
      <c r="AM31" s="136"/>
      <c r="AN31" s="136"/>
      <c r="AO31" s="136">
        <v>420</v>
      </c>
      <c r="AP31" s="136"/>
      <c r="AQ31" s="136"/>
      <c r="AR31" s="136"/>
      <c r="AS31" s="136">
        <f>206+208</f>
        <v>414</v>
      </c>
      <c r="AT31" s="136"/>
      <c r="AU31" s="136"/>
      <c r="AV31" s="136"/>
      <c r="AW31" s="136">
        <v>416</v>
      </c>
      <c r="AX31" s="136"/>
      <c r="AY31" s="136"/>
      <c r="AZ31" s="136"/>
      <c r="BA31" s="116">
        <v>392</v>
      </c>
      <c r="BB31" s="116"/>
      <c r="BC31" s="116"/>
      <c r="BD31" s="116"/>
      <c r="BE31" s="67"/>
      <c r="BF31" s="101"/>
      <c r="BG31" s="101"/>
      <c r="BH31" s="101"/>
      <c r="BI31" s="102"/>
      <c r="BJ31" s="102"/>
      <c r="BK31" s="30"/>
      <c r="BL31" s="2"/>
    </row>
    <row r="32" spans="1:64" ht="15.75" customHeight="1" x14ac:dyDescent="0.15">
      <c r="B32" s="87" t="s">
        <v>28</v>
      </c>
      <c r="C32" s="176">
        <v>607260</v>
      </c>
      <c r="D32" s="117"/>
      <c r="E32" s="122">
        <v>423576</v>
      </c>
      <c r="F32" s="122"/>
      <c r="G32" s="122"/>
      <c r="H32" s="122"/>
      <c r="I32" s="122">
        <v>7921</v>
      </c>
      <c r="J32" s="122"/>
      <c r="K32" s="122"/>
      <c r="L32" s="47"/>
      <c r="M32" s="117">
        <v>39209</v>
      </c>
      <c r="N32" s="117"/>
      <c r="O32" s="117"/>
      <c r="P32" s="117"/>
      <c r="Q32" s="117">
        <v>882025</v>
      </c>
      <c r="R32" s="117"/>
      <c r="S32" s="117"/>
      <c r="T32" s="47">
        <v>439</v>
      </c>
      <c r="U32" s="80"/>
      <c r="V32" s="122">
        <v>6782</v>
      </c>
      <c r="W32" s="122"/>
      <c r="X32" s="93"/>
      <c r="Y32" s="117">
        <v>7305</v>
      </c>
      <c r="Z32" s="117"/>
      <c r="AA32" s="117"/>
      <c r="AB32" s="74"/>
      <c r="AC32" s="74"/>
      <c r="AD32" s="74"/>
      <c r="AE32" s="77"/>
      <c r="AF32" s="77"/>
      <c r="AG32" s="103"/>
      <c r="AH32" s="138"/>
      <c r="AI32" s="138"/>
      <c r="AJ32" s="139"/>
      <c r="AK32" s="208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16"/>
      <c r="BB32" s="116"/>
      <c r="BC32" s="116"/>
      <c r="BD32" s="116"/>
      <c r="BE32" s="115"/>
      <c r="BF32" s="37"/>
      <c r="BG32" s="37"/>
      <c r="BH32" s="37"/>
      <c r="BI32" s="37"/>
      <c r="BJ32" s="37"/>
      <c r="BK32" s="18"/>
      <c r="BL32" s="2"/>
    </row>
    <row r="33" spans="1:64" ht="15.75" customHeight="1" x14ac:dyDescent="0.15">
      <c r="A33" s="74"/>
      <c r="B33" s="68" t="str">
        <f>""&amp;31</f>
        <v>31</v>
      </c>
      <c r="C33" s="176">
        <v>589134</v>
      </c>
      <c r="D33" s="117"/>
      <c r="E33" s="122">
        <v>412453</v>
      </c>
      <c r="F33" s="122"/>
      <c r="G33" s="122"/>
      <c r="H33" s="122"/>
      <c r="I33" s="122">
        <v>5555</v>
      </c>
      <c r="J33" s="122"/>
      <c r="K33" s="122"/>
      <c r="L33" s="47"/>
      <c r="M33" s="117">
        <v>34961</v>
      </c>
      <c r="N33" s="117"/>
      <c r="O33" s="117"/>
      <c r="P33" s="117"/>
      <c r="Q33" s="117">
        <v>929905</v>
      </c>
      <c r="R33" s="117"/>
      <c r="S33" s="117"/>
      <c r="T33" s="47">
        <v>0</v>
      </c>
      <c r="U33" s="80"/>
      <c r="V33" s="122">
        <v>5005</v>
      </c>
      <c r="W33" s="122"/>
      <c r="X33" s="93"/>
      <c r="Y33" s="117">
        <v>6115</v>
      </c>
      <c r="Z33" s="117"/>
      <c r="AA33" s="117"/>
      <c r="AB33" s="74"/>
      <c r="AC33" s="74"/>
      <c r="AD33" s="74"/>
      <c r="AE33" s="77"/>
      <c r="AF33" s="77"/>
      <c r="AG33" s="103"/>
      <c r="AH33" s="138" t="s">
        <v>19</v>
      </c>
      <c r="AI33" s="138"/>
      <c r="AJ33" s="139"/>
      <c r="AK33" s="208">
        <v>782</v>
      </c>
      <c r="AL33" s="137"/>
      <c r="AM33" s="137"/>
      <c r="AN33" s="137"/>
      <c r="AO33" s="137">
        <v>829</v>
      </c>
      <c r="AP33" s="137"/>
      <c r="AQ33" s="137"/>
      <c r="AR33" s="137"/>
      <c r="AS33" s="211">
        <f>328+544</f>
        <v>872</v>
      </c>
      <c r="AT33" s="211"/>
      <c r="AU33" s="211"/>
      <c r="AV33" s="211"/>
      <c r="AW33" s="211">
        <v>906</v>
      </c>
      <c r="AX33" s="211"/>
      <c r="AY33" s="211"/>
      <c r="AZ33" s="211"/>
      <c r="BA33" s="116">
        <v>815</v>
      </c>
      <c r="BB33" s="116"/>
      <c r="BC33" s="116"/>
      <c r="BD33" s="116"/>
      <c r="BE33" s="67"/>
      <c r="BF33" s="37"/>
      <c r="BG33" s="37"/>
      <c r="BH33" s="37"/>
      <c r="BI33" s="37"/>
      <c r="BJ33" s="37"/>
      <c r="BK33" s="18"/>
      <c r="BL33" s="2"/>
    </row>
    <row r="34" spans="1:64" ht="15.75" customHeight="1" x14ac:dyDescent="0.15">
      <c r="A34" s="74"/>
      <c r="B34" s="87" t="s">
        <v>24</v>
      </c>
      <c r="C34" s="176">
        <v>600670</v>
      </c>
      <c r="D34" s="117"/>
      <c r="E34" s="122">
        <v>428455</v>
      </c>
      <c r="F34" s="122"/>
      <c r="G34" s="122"/>
      <c r="H34" s="122"/>
      <c r="I34" s="122">
        <v>6050</v>
      </c>
      <c r="J34" s="122"/>
      <c r="K34" s="122"/>
      <c r="L34" s="47"/>
      <c r="M34" s="117">
        <v>36691</v>
      </c>
      <c r="N34" s="117"/>
      <c r="O34" s="117"/>
      <c r="P34" s="117"/>
      <c r="Q34" s="117">
        <v>912129</v>
      </c>
      <c r="R34" s="117"/>
      <c r="S34" s="117"/>
      <c r="T34" s="47">
        <v>0</v>
      </c>
      <c r="U34" s="47"/>
      <c r="V34" s="122">
        <v>4263</v>
      </c>
      <c r="W34" s="122"/>
      <c r="X34" s="93"/>
      <c r="Y34" s="117">
        <v>7165</v>
      </c>
      <c r="Z34" s="117"/>
      <c r="AA34" s="117"/>
      <c r="AB34" s="2"/>
      <c r="AC34" s="2"/>
      <c r="AD34" s="74"/>
      <c r="AE34" s="77"/>
      <c r="AF34" s="77"/>
      <c r="AG34" s="103"/>
      <c r="AH34" s="140"/>
      <c r="AI34" s="140"/>
      <c r="AJ34" s="141"/>
      <c r="AK34" s="209"/>
      <c r="AL34" s="210"/>
      <c r="AM34" s="210"/>
      <c r="AN34" s="210"/>
      <c r="AO34" s="210"/>
      <c r="AP34" s="210"/>
      <c r="AQ34" s="210"/>
      <c r="AR34" s="210"/>
      <c r="AS34" s="212"/>
      <c r="AT34" s="212"/>
      <c r="AU34" s="212"/>
      <c r="AV34" s="212"/>
      <c r="AW34" s="212"/>
      <c r="AX34" s="212"/>
      <c r="AY34" s="212"/>
      <c r="AZ34" s="212"/>
      <c r="BA34" s="153"/>
      <c r="BB34" s="153"/>
      <c r="BC34" s="153"/>
      <c r="BD34" s="153"/>
      <c r="BE34" s="67"/>
      <c r="BF34" s="37"/>
      <c r="BG34" s="37"/>
      <c r="BH34" s="37"/>
      <c r="BI34" s="37"/>
      <c r="BJ34" s="37"/>
      <c r="BK34" s="18"/>
      <c r="BL34" s="2"/>
    </row>
    <row r="35" spans="1:64" ht="15.75" customHeight="1" x14ac:dyDescent="0.15">
      <c r="A35" s="74"/>
      <c r="B35" s="68" t="str">
        <f>""&amp;3</f>
        <v>3</v>
      </c>
      <c r="C35" s="176">
        <v>601732</v>
      </c>
      <c r="D35" s="117"/>
      <c r="E35" s="117">
        <v>435201</v>
      </c>
      <c r="F35" s="117"/>
      <c r="G35" s="117"/>
      <c r="H35" s="117"/>
      <c r="I35" s="117">
        <v>5382</v>
      </c>
      <c r="J35" s="117"/>
      <c r="K35" s="117"/>
      <c r="L35" s="47"/>
      <c r="M35" s="117">
        <v>44490</v>
      </c>
      <c r="N35" s="117"/>
      <c r="O35" s="117"/>
      <c r="P35" s="117"/>
      <c r="Q35" s="117">
        <v>974368</v>
      </c>
      <c r="R35" s="117"/>
      <c r="S35" s="117"/>
      <c r="T35" s="47">
        <v>0</v>
      </c>
      <c r="U35" s="47"/>
      <c r="V35" s="117">
        <v>5006</v>
      </c>
      <c r="W35" s="117"/>
      <c r="X35" s="93"/>
      <c r="Y35" s="117">
        <v>7472</v>
      </c>
      <c r="Z35" s="117"/>
      <c r="AA35" s="117"/>
      <c r="AB35" s="74"/>
      <c r="AC35" s="74"/>
      <c r="AD35" s="74"/>
      <c r="AE35" s="74"/>
      <c r="AF35" s="74"/>
      <c r="AG35" s="103"/>
      <c r="AH35" s="64"/>
      <c r="AI35" s="64"/>
      <c r="AJ35" s="67"/>
      <c r="AK35" s="67"/>
      <c r="AL35" s="67"/>
      <c r="AM35" s="67"/>
      <c r="AN35" s="106"/>
      <c r="AO35" s="67"/>
      <c r="AP35" s="67"/>
      <c r="AQ35" s="67"/>
      <c r="AR35" s="67"/>
      <c r="AS35" s="78"/>
      <c r="AT35" s="106"/>
      <c r="AU35" s="67"/>
      <c r="AV35" s="67"/>
      <c r="AW35" s="67"/>
      <c r="AX35" s="67"/>
      <c r="AY35" s="106"/>
      <c r="AZ35" s="63"/>
      <c r="BA35" s="67"/>
      <c r="BB35" s="67"/>
      <c r="BC35" s="67"/>
      <c r="BD35" s="67"/>
      <c r="BE35" s="67"/>
      <c r="BF35" s="37"/>
      <c r="BG35" s="37"/>
      <c r="BH35" s="37"/>
      <c r="BI35" s="37"/>
      <c r="BJ35" s="37"/>
      <c r="BK35" s="18"/>
      <c r="BL35" s="2"/>
    </row>
    <row r="36" spans="1:64" ht="15.75" customHeight="1" x14ac:dyDescent="0.15">
      <c r="A36" s="79"/>
      <c r="B36" s="94" t="str">
        <f>""&amp;4</f>
        <v>4</v>
      </c>
      <c r="C36" s="213">
        <v>624867</v>
      </c>
      <c r="D36" s="121"/>
      <c r="E36" s="121">
        <v>449688</v>
      </c>
      <c r="F36" s="121"/>
      <c r="G36" s="121"/>
      <c r="H36" s="121"/>
      <c r="I36" s="121">
        <v>5529</v>
      </c>
      <c r="J36" s="121"/>
      <c r="K36" s="121"/>
      <c r="L36" s="51"/>
      <c r="M36" s="121">
        <v>55441</v>
      </c>
      <c r="N36" s="121"/>
      <c r="O36" s="121"/>
      <c r="P36" s="121"/>
      <c r="Q36" s="121">
        <v>1033772</v>
      </c>
      <c r="R36" s="121"/>
      <c r="S36" s="121"/>
      <c r="T36" s="51">
        <v>0</v>
      </c>
      <c r="U36" s="51"/>
      <c r="V36" s="121">
        <v>3632</v>
      </c>
      <c r="W36" s="121"/>
      <c r="X36" s="32"/>
      <c r="Y36" s="121">
        <v>9399</v>
      </c>
      <c r="Z36" s="121"/>
      <c r="AA36" s="121"/>
      <c r="AB36" s="74"/>
      <c r="AC36" s="74"/>
      <c r="AD36" s="74"/>
      <c r="AE36" s="74"/>
      <c r="AF36" s="74"/>
      <c r="AG36" s="35"/>
      <c r="AH36" s="160" t="s">
        <v>26</v>
      </c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18"/>
      <c r="BL36" s="2"/>
    </row>
    <row r="37" spans="1:64" ht="15.75" customHeight="1" x14ac:dyDescent="0.15">
      <c r="B37" s="173" t="s">
        <v>17</v>
      </c>
      <c r="C37" s="173"/>
      <c r="D37" s="173"/>
      <c r="E37" s="173"/>
      <c r="F37" s="173"/>
      <c r="G37" s="173"/>
      <c r="H37" s="173"/>
      <c r="I37" s="173"/>
      <c r="J37" s="33"/>
      <c r="K37" s="33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74"/>
      <c r="AC37" s="74"/>
      <c r="AD37" s="74"/>
      <c r="AE37" s="74"/>
      <c r="AF37" s="74"/>
      <c r="AG37" s="41"/>
      <c r="AH37" s="86"/>
      <c r="AI37" s="100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100"/>
      <c r="BD37" s="100"/>
      <c r="BE37" s="118"/>
      <c r="BF37" s="118"/>
      <c r="BG37" s="118"/>
      <c r="BH37" s="118"/>
      <c r="BI37" s="118"/>
      <c r="BJ37" s="118"/>
      <c r="BK37" s="21"/>
      <c r="BL37" s="7"/>
    </row>
    <row r="38" spans="1:64" ht="9.4" customHeight="1" x14ac:dyDescent="0.15">
      <c r="B38" s="173"/>
      <c r="C38" s="173"/>
      <c r="D38" s="173"/>
      <c r="E38" s="173"/>
      <c r="F38" s="173"/>
      <c r="G38" s="173"/>
      <c r="H38" s="173"/>
      <c r="I38" s="173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</row>
    <row r="39" spans="1:64" x14ac:dyDescent="0.15"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</row>
    <row r="40" spans="1:64" ht="14.25" x14ac:dyDescent="0.15">
      <c r="B40" s="75"/>
      <c r="C40" s="75"/>
      <c r="D40" s="7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75"/>
      <c r="Y40" s="75"/>
      <c r="Z40" s="75"/>
      <c r="AA40" s="74"/>
      <c r="AB40" s="74"/>
      <c r="AC40" s="74"/>
      <c r="AD40" s="74"/>
      <c r="AE40" s="74"/>
      <c r="AF40" s="74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8"/>
      <c r="AT40" s="38"/>
      <c r="AU40" s="38"/>
      <c r="AV40" s="38"/>
      <c r="AW40" s="38"/>
      <c r="AX40" s="38"/>
      <c r="AY40" s="38"/>
      <c r="AZ40" s="130"/>
      <c r="BA40" s="130"/>
      <c r="BB40" s="130"/>
      <c r="BC40" s="130"/>
      <c r="BD40" s="130"/>
      <c r="BE40" s="130"/>
      <c r="BF40" s="130"/>
      <c r="BG40" s="22"/>
      <c r="BH40" s="22"/>
      <c r="BI40" s="22"/>
      <c r="BJ40" s="22"/>
      <c r="BK40" s="7"/>
      <c r="BL40" s="7"/>
    </row>
    <row r="41" spans="1:64" ht="13.5" customHeight="1" x14ac:dyDescent="0.15">
      <c r="B41" s="75"/>
      <c r="C41" s="104"/>
      <c r="D41" s="10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91"/>
      <c r="V41" s="91"/>
      <c r="W41" s="91"/>
      <c r="X41" s="91"/>
      <c r="Y41" s="75"/>
      <c r="Z41" s="75"/>
      <c r="AA41" s="74"/>
      <c r="AB41" s="74"/>
      <c r="AC41" s="74"/>
      <c r="AD41" s="74"/>
      <c r="AE41" s="74"/>
      <c r="AF41" s="74"/>
      <c r="AG41" s="45"/>
      <c r="AH41" s="57"/>
      <c r="AI41" s="45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55"/>
      <c r="BL41" s="55"/>
    </row>
    <row r="42" spans="1:64" x14ac:dyDescent="0.15">
      <c r="B42" s="8"/>
      <c r="C42" s="30"/>
      <c r="D42" s="30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02"/>
      <c r="V42" s="30"/>
      <c r="W42" s="30"/>
      <c r="X42" s="30"/>
      <c r="Y42" s="8"/>
      <c r="Z42" s="8"/>
      <c r="AA42" s="8"/>
      <c r="AB42" s="8"/>
      <c r="AC42" s="8"/>
      <c r="AD42" s="74"/>
      <c r="AE42" s="74"/>
      <c r="AF42" s="74"/>
      <c r="AG42" s="45"/>
      <c r="AH42" s="57"/>
      <c r="AI42" s="45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55"/>
      <c r="BL42" s="55"/>
    </row>
    <row r="43" spans="1:64" ht="14.25" customHeight="1" x14ac:dyDescent="0.15">
      <c r="B43" s="15"/>
      <c r="C43" s="15"/>
      <c r="D43" s="15"/>
      <c r="E43" s="15"/>
      <c r="F43" s="112"/>
      <c r="G43" s="112"/>
      <c r="H43" s="112"/>
      <c r="I43" s="61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1"/>
      <c r="V43" s="110"/>
      <c r="W43" s="110"/>
      <c r="X43" s="110"/>
      <c r="Y43" s="110"/>
      <c r="Z43" s="17"/>
      <c r="AA43" s="17"/>
      <c r="AB43" s="17"/>
      <c r="AC43" s="17"/>
      <c r="AD43" s="74"/>
      <c r="AE43" s="74"/>
      <c r="AF43" s="74"/>
      <c r="AG43" s="45"/>
      <c r="AH43" s="57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55"/>
      <c r="BL43" s="55"/>
    </row>
    <row r="44" spans="1:64" x14ac:dyDescent="0.15">
      <c r="B44" s="14"/>
      <c r="C44" s="161"/>
      <c r="D44" s="161"/>
      <c r="E44" s="161"/>
      <c r="F44" s="161"/>
      <c r="G44" s="161"/>
      <c r="H44" s="161"/>
      <c r="I44" s="61"/>
      <c r="J44" s="172"/>
      <c r="K44" s="172"/>
      <c r="L44" s="172"/>
      <c r="M44" s="112"/>
      <c r="N44" s="172"/>
      <c r="O44" s="172"/>
      <c r="P44" s="172"/>
      <c r="Q44" s="112"/>
      <c r="R44" s="172"/>
      <c r="S44" s="172"/>
      <c r="T44" s="172"/>
      <c r="U44" s="111"/>
      <c r="V44" s="110"/>
      <c r="W44" s="110"/>
      <c r="X44" s="110"/>
      <c r="Y44" s="110"/>
      <c r="Z44" s="17"/>
      <c r="AA44" s="17"/>
      <c r="AB44" s="17"/>
      <c r="AC44" s="17"/>
      <c r="AD44" s="74"/>
      <c r="AE44" s="74"/>
      <c r="AF44" s="74"/>
      <c r="AG44" s="45"/>
      <c r="AH44" s="57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22"/>
      <c r="BL44" s="55"/>
    </row>
    <row r="45" spans="1:64" ht="15.75" customHeight="1" x14ac:dyDescent="0.15">
      <c r="B45" s="8"/>
      <c r="C45" s="161"/>
      <c r="D45" s="161"/>
      <c r="E45" s="161"/>
      <c r="F45" s="161"/>
      <c r="G45" s="161"/>
      <c r="H45" s="161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2"/>
      <c r="AB45" s="2"/>
      <c r="AC45" s="2"/>
      <c r="AD45" s="74"/>
      <c r="AE45" s="74"/>
      <c r="AF45" s="74"/>
      <c r="AG45" s="45"/>
      <c r="AH45" s="90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45"/>
      <c r="BF45" s="45"/>
      <c r="BG45" s="45"/>
      <c r="BH45" s="45"/>
      <c r="BI45" s="45"/>
      <c r="BJ45" s="45"/>
      <c r="BK45" s="50"/>
      <c r="BL45" s="7"/>
    </row>
    <row r="46" spans="1:64" ht="15.75" customHeight="1" x14ac:dyDescent="0.15">
      <c r="B46" s="34"/>
      <c r="C46" s="175"/>
      <c r="D46" s="175"/>
      <c r="E46" s="175"/>
      <c r="F46" s="154"/>
      <c r="G46" s="154"/>
      <c r="H46" s="154"/>
      <c r="I46" s="154"/>
      <c r="J46" s="116"/>
      <c r="K46" s="116"/>
      <c r="L46" s="116"/>
      <c r="M46" s="116"/>
      <c r="N46" s="174"/>
      <c r="O46" s="174"/>
      <c r="P46" s="174"/>
      <c r="Q46" s="174"/>
      <c r="R46" s="116"/>
      <c r="S46" s="116"/>
      <c r="T46" s="116"/>
      <c r="U46" s="116"/>
      <c r="V46" s="116"/>
      <c r="W46" s="116"/>
      <c r="X46" s="116"/>
      <c r="Y46" s="116"/>
      <c r="Z46" s="20"/>
      <c r="AA46" s="6"/>
      <c r="AB46" s="19"/>
      <c r="AC46" s="2"/>
      <c r="AD46" s="74"/>
      <c r="AE46" s="74"/>
      <c r="AF46" s="74"/>
      <c r="AG46" s="45"/>
      <c r="AH46" s="128"/>
      <c r="AI46" s="128"/>
      <c r="AJ46" s="128"/>
      <c r="AK46" s="132"/>
      <c r="AL46" s="132"/>
      <c r="AM46" s="132"/>
      <c r="AN46" s="132"/>
      <c r="AO46" s="132"/>
      <c r="AP46" s="128"/>
      <c r="AQ46" s="128"/>
      <c r="AR46" s="128"/>
      <c r="AS46" s="128"/>
      <c r="AT46" s="128"/>
      <c r="AU46" s="128"/>
      <c r="AV46" s="128"/>
      <c r="AW46" s="128"/>
      <c r="AX46" s="128"/>
      <c r="AY46" s="128"/>
      <c r="AZ46" s="128"/>
      <c r="BA46" s="128"/>
      <c r="BB46" s="128"/>
      <c r="BC46" s="128"/>
      <c r="BD46" s="128"/>
      <c r="BE46" s="128"/>
      <c r="BF46" s="128"/>
      <c r="BG46" s="128"/>
      <c r="BH46" s="45"/>
      <c r="BI46" s="45"/>
      <c r="BJ46" s="45"/>
      <c r="BK46" s="50"/>
      <c r="BL46" s="7"/>
    </row>
    <row r="47" spans="1:64" ht="9.4" customHeight="1" x14ac:dyDescent="0.15">
      <c r="B47" s="15"/>
      <c r="C47" s="175"/>
      <c r="D47" s="175"/>
      <c r="E47" s="175"/>
      <c r="F47" s="154"/>
      <c r="G47" s="154"/>
      <c r="H47" s="154"/>
      <c r="I47" s="154"/>
      <c r="J47" s="116"/>
      <c r="K47" s="116"/>
      <c r="L47" s="116"/>
      <c r="M47" s="116"/>
      <c r="N47" s="174"/>
      <c r="O47" s="174"/>
      <c r="P47" s="174"/>
      <c r="Q47" s="174"/>
      <c r="R47" s="116"/>
      <c r="S47" s="116"/>
      <c r="T47" s="116"/>
      <c r="U47" s="116"/>
      <c r="V47" s="116"/>
      <c r="W47" s="116"/>
      <c r="X47" s="116"/>
      <c r="Y47" s="116"/>
      <c r="Z47" s="20"/>
      <c r="AA47" s="20"/>
      <c r="AB47" s="18"/>
      <c r="AC47" s="8"/>
      <c r="AD47" s="74"/>
      <c r="AE47" s="74"/>
      <c r="AF47" s="74"/>
      <c r="AG47" s="38"/>
      <c r="AH47" s="128"/>
      <c r="AI47" s="128"/>
      <c r="AJ47" s="128"/>
      <c r="AK47" s="132"/>
      <c r="AL47" s="132"/>
      <c r="AM47" s="132"/>
      <c r="AN47" s="132"/>
      <c r="AO47" s="132"/>
      <c r="AP47" s="128"/>
      <c r="AQ47" s="128"/>
      <c r="AR47" s="128"/>
      <c r="AS47" s="128"/>
      <c r="AT47" s="128"/>
      <c r="AU47" s="128"/>
      <c r="AV47" s="128"/>
      <c r="AW47" s="128"/>
      <c r="AX47" s="128"/>
      <c r="AY47" s="128"/>
      <c r="AZ47" s="128"/>
      <c r="BA47" s="128"/>
      <c r="BB47" s="128"/>
      <c r="BC47" s="128"/>
      <c r="BD47" s="128"/>
      <c r="BE47" s="128"/>
      <c r="BF47" s="128"/>
      <c r="BG47" s="128"/>
      <c r="BH47" s="38"/>
      <c r="BI47" s="38"/>
      <c r="BJ47" s="38"/>
      <c r="BK47" s="38"/>
      <c r="BL47" s="7"/>
    </row>
    <row r="48" spans="1:64" ht="15.75" customHeight="1" x14ac:dyDescent="0.15">
      <c r="B48" s="8"/>
      <c r="C48" s="138"/>
      <c r="D48" s="138"/>
      <c r="E48" s="138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16"/>
      <c r="W48" s="116"/>
      <c r="X48" s="116"/>
      <c r="Y48" s="116"/>
      <c r="Z48" s="8"/>
      <c r="AA48" s="8"/>
      <c r="AB48" s="8"/>
      <c r="AC48" s="8"/>
      <c r="AD48" s="74"/>
      <c r="AE48" s="74"/>
      <c r="AF48" s="74"/>
      <c r="AG48" s="15"/>
      <c r="AH48" s="154"/>
      <c r="AI48" s="154"/>
      <c r="AJ48" s="154"/>
      <c r="AK48" s="116"/>
      <c r="AL48" s="116"/>
      <c r="AM48" s="116"/>
      <c r="AN48" s="116"/>
      <c r="AO48" s="116"/>
      <c r="AP48" s="116"/>
      <c r="AQ48" s="116"/>
      <c r="AR48" s="116"/>
      <c r="AS48" s="116"/>
      <c r="AT48" s="116"/>
      <c r="AU48" s="116"/>
      <c r="AV48" s="116"/>
      <c r="AW48" s="116"/>
      <c r="AX48" s="116"/>
      <c r="AY48" s="116"/>
      <c r="AZ48" s="116"/>
      <c r="BA48" s="116"/>
      <c r="BB48" s="116"/>
      <c r="BC48" s="116"/>
      <c r="BD48" s="116"/>
      <c r="BE48" s="116"/>
      <c r="BF48" s="116"/>
      <c r="BG48" s="116"/>
      <c r="BH48" s="53"/>
      <c r="BI48" s="53"/>
      <c r="BJ48" s="53"/>
      <c r="BK48" s="53"/>
      <c r="BL48" s="53"/>
    </row>
    <row r="49" spans="2:64" ht="15.75" customHeight="1" x14ac:dyDescent="0.15">
      <c r="B49" s="27"/>
      <c r="C49" s="138"/>
      <c r="D49" s="138"/>
      <c r="E49" s="138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16"/>
      <c r="W49" s="116"/>
      <c r="X49" s="116"/>
      <c r="Y49" s="116"/>
      <c r="Z49" s="8"/>
      <c r="AA49" s="2"/>
      <c r="AB49" s="2"/>
      <c r="AC49" s="2"/>
      <c r="AD49" s="74"/>
      <c r="AE49" s="74"/>
      <c r="AF49" s="74"/>
      <c r="AG49" s="15"/>
      <c r="AH49" s="154"/>
      <c r="AI49" s="154"/>
      <c r="AJ49" s="154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53"/>
      <c r="BI49" s="53"/>
      <c r="BJ49" s="53"/>
      <c r="BK49" s="53"/>
      <c r="BL49" s="53"/>
    </row>
    <row r="50" spans="2:64" ht="15.75" customHeight="1" x14ac:dyDescent="0.15">
      <c r="B50" s="27"/>
      <c r="C50" s="138"/>
      <c r="D50" s="138"/>
      <c r="E50" s="138"/>
      <c r="F50" s="137"/>
      <c r="G50" s="137"/>
      <c r="H50" s="137"/>
      <c r="I50" s="137"/>
      <c r="J50" s="137"/>
      <c r="K50" s="137"/>
      <c r="L50" s="137"/>
      <c r="M50" s="137"/>
      <c r="N50" s="211"/>
      <c r="O50" s="211"/>
      <c r="P50" s="211"/>
      <c r="Q50" s="211"/>
      <c r="R50" s="211"/>
      <c r="S50" s="211"/>
      <c r="T50" s="211"/>
      <c r="U50" s="211"/>
      <c r="V50" s="116"/>
      <c r="W50" s="116"/>
      <c r="X50" s="116"/>
      <c r="Y50" s="116"/>
      <c r="Z50" s="8"/>
      <c r="AA50" s="2"/>
      <c r="AB50" s="2"/>
      <c r="AC50" s="2"/>
      <c r="AD50" s="74"/>
      <c r="AE50" s="74"/>
      <c r="AF50" s="74"/>
      <c r="AG50" s="54"/>
      <c r="AH50" s="204"/>
      <c r="AI50" s="204"/>
      <c r="AJ50" s="204"/>
      <c r="AK50" s="117"/>
      <c r="AL50" s="117"/>
      <c r="AM50" s="117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203"/>
      <c r="BA50" s="203"/>
      <c r="BB50" s="203"/>
      <c r="BC50" s="203"/>
      <c r="BD50" s="203"/>
      <c r="BE50" s="203"/>
      <c r="BF50" s="203"/>
      <c r="BG50" s="203"/>
      <c r="BH50" s="53"/>
      <c r="BI50" s="53"/>
      <c r="BJ50" s="53"/>
      <c r="BK50" s="53"/>
      <c r="BL50" s="53"/>
    </row>
    <row r="51" spans="2:64" ht="15.75" customHeight="1" x14ac:dyDescent="0.15">
      <c r="B51" s="27"/>
      <c r="C51" s="138"/>
      <c r="D51" s="138"/>
      <c r="E51" s="138"/>
      <c r="F51" s="137"/>
      <c r="G51" s="137"/>
      <c r="H51" s="137"/>
      <c r="I51" s="137"/>
      <c r="J51" s="137"/>
      <c r="K51" s="137"/>
      <c r="L51" s="137"/>
      <c r="M51" s="137"/>
      <c r="N51" s="211"/>
      <c r="O51" s="211"/>
      <c r="P51" s="211"/>
      <c r="Q51" s="211"/>
      <c r="R51" s="211"/>
      <c r="S51" s="211"/>
      <c r="T51" s="211"/>
      <c r="U51" s="211"/>
      <c r="V51" s="116"/>
      <c r="W51" s="116"/>
      <c r="X51" s="116"/>
      <c r="Y51" s="116"/>
      <c r="Z51" s="75"/>
      <c r="AA51" s="74"/>
      <c r="AB51" s="74"/>
      <c r="AC51" s="74"/>
      <c r="AD51" s="74"/>
      <c r="AE51" s="74"/>
      <c r="AF51" s="74"/>
      <c r="AG51" s="54"/>
      <c r="AH51" s="204"/>
      <c r="AI51" s="204"/>
      <c r="AJ51" s="204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203"/>
      <c r="BA51" s="203"/>
      <c r="BB51" s="203"/>
      <c r="BC51" s="203"/>
      <c r="BD51" s="203"/>
      <c r="BE51" s="203"/>
      <c r="BF51" s="203"/>
      <c r="BG51" s="203"/>
      <c r="BH51" s="53"/>
      <c r="BI51" s="53"/>
      <c r="BJ51" s="53"/>
      <c r="BK51" s="53"/>
      <c r="BL51" s="53"/>
    </row>
    <row r="52" spans="2:64" ht="15.75" customHeight="1" x14ac:dyDescent="0.15">
      <c r="B52" s="74"/>
      <c r="C52" s="154"/>
      <c r="D52" s="154"/>
      <c r="E52" s="154"/>
      <c r="F52" s="143"/>
      <c r="G52" s="143"/>
      <c r="H52" s="143"/>
      <c r="I52" s="23"/>
      <c r="J52" s="143"/>
      <c r="K52" s="143"/>
      <c r="L52" s="143"/>
      <c r="M52" s="108"/>
      <c r="N52" s="143"/>
      <c r="O52" s="143"/>
      <c r="P52" s="143"/>
      <c r="Q52" s="109"/>
      <c r="R52" s="109"/>
      <c r="S52" s="109"/>
      <c r="T52" s="108"/>
      <c r="U52" s="109"/>
      <c r="V52" s="75"/>
      <c r="W52" s="75"/>
      <c r="X52" s="75"/>
      <c r="Y52" s="75"/>
      <c r="Z52" s="74"/>
      <c r="AA52" s="74"/>
      <c r="AB52" s="74"/>
      <c r="AC52" s="74"/>
      <c r="AD52" s="74"/>
      <c r="AE52" s="74"/>
      <c r="AF52" s="74"/>
      <c r="AG52" s="17"/>
      <c r="AH52" s="64"/>
      <c r="AI52" s="64"/>
      <c r="AJ52" s="64"/>
      <c r="AK52" s="48"/>
      <c r="AL52" s="89"/>
      <c r="AM52" s="89"/>
      <c r="AN52" s="48"/>
      <c r="AO52" s="89"/>
      <c r="AP52" s="89"/>
      <c r="AQ52" s="89"/>
      <c r="AR52" s="48"/>
      <c r="AS52" s="23"/>
      <c r="AT52" s="67"/>
      <c r="AU52" s="67"/>
      <c r="AV52" s="67"/>
      <c r="AW52" s="47"/>
      <c r="AX52" s="67"/>
      <c r="AY52" s="67"/>
      <c r="AZ52" s="67"/>
      <c r="BA52" s="47"/>
      <c r="BB52" s="67"/>
      <c r="BC52" s="67"/>
      <c r="BD52" s="47"/>
      <c r="BE52" s="67"/>
      <c r="BF52" s="67"/>
      <c r="BG52" s="38"/>
      <c r="BH52" s="38"/>
      <c r="BI52" s="21"/>
      <c r="BJ52" s="21"/>
      <c r="BK52" s="21"/>
      <c r="BL52" s="7"/>
    </row>
    <row r="53" spans="2:64" ht="15.75" customHeight="1" x14ac:dyDescent="0.15">
      <c r="B53" s="74"/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09"/>
      <c r="R53" s="109"/>
      <c r="S53" s="109"/>
      <c r="T53" s="108"/>
      <c r="U53" s="109"/>
      <c r="V53" s="75"/>
      <c r="W53" s="75"/>
      <c r="X53" s="75"/>
      <c r="Y53" s="75"/>
      <c r="Z53" s="74"/>
      <c r="AA53" s="74"/>
      <c r="AB53" s="74"/>
      <c r="AC53" s="74"/>
      <c r="AD53" s="74"/>
      <c r="AE53" s="74"/>
      <c r="AF53" s="74"/>
      <c r="AG53" s="17"/>
      <c r="AH53" s="64"/>
      <c r="AI53" s="64"/>
      <c r="AJ53" s="64"/>
      <c r="AK53" s="48"/>
      <c r="AL53" s="89"/>
      <c r="AM53" s="89"/>
      <c r="AN53" s="48"/>
      <c r="AO53" s="89"/>
      <c r="AP53" s="89"/>
      <c r="AQ53" s="89"/>
      <c r="AR53" s="48"/>
      <c r="AS53" s="65"/>
      <c r="AT53" s="67"/>
      <c r="AU53" s="67"/>
      <c r="AV53" s="67"/>
      <c r="AW53" s="47"/>
      <c r="AX53" s="67"/>
      <c r="AY53" s="67"/>
      <c r="AZ53" s="67"/>
      <c r="BA53" s="47"/>
      <c r="BB53" s="67"/>
      <c r="BC53" s="67"/>
      <c r="BD53" s="47"/>
      <c r="BE53" s="67"/>
      <c r="BF53" s="67"/>
      <c r="BG53" s="38"/>
      <c r="BH53" s="38"/>
      <c r="BI53" s="21"/>
      <c r="BJ53" s="21"/>
      <c r="BK53" s="21"/>
      <c r="BL53" s="7"/>
    </row>
    <row r="54" spans="2:64" ht="15.75" customHeight="1" x14ac:dyDescent="0.15">
      <c r="B54" s="74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92"/>
      <c r="BH54" s="92"/>
      <c r="BI54" s="55"/>
      <c r="BJ54" s="55"/>
      <c r="BK54" s="21"/>
      <c r="BL54" s="7"/>
    </row>
    <row r="55" spans="2:64" ht="15.75" customHeight="1" x14ac:dyDescent="0.15">
      <c r="C55" s="166"/>
      <c r="D55" s="166"/>
      <c r="E55" s="166"/>
      <c r="F55" s="166"/>
      <c r="G55" s="166"/>
      <c r="H55" s="166"/>
      <c r="I55" s="166"/>
      <c r="AG55" s="27"/>
      <c r="AH55" s="64"/>
      <c r="AI55" s="64"/>
      <c r="AJ55" s="64"/>
      <c r="AK55" s="64"/>
      <c r="AL55" s="64"/>
      <c r="AM55" s="64"/>
      <c r="AN55" s="64"/>
      <c r="AO55" s="64"/>
      <c r="AP55" s="38"/>
      <c r="AQ55" s="38"/>
      <c r="AR55" s="22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7"/>
      <c r="BL55" s="7"/>
    </row>
    <row r="56" spans="2:64" ht="8.1" customHeight="1" x14ac:dyDescent="0.15">
      <c r="AG56" s="49"/>
      <c r="AH56" s="64"/>
      <c r="AI56" s="64"/>
      <c r="AJ56" s="64"/>
      <c r="AK56" s="64"/>
      <c r="AL56" s="64"/>
      <c r="AM56" s="64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2"/>
      <c r="BL56" s="2"/>
    </row>
    <row r="57" spans="2:64" x14ac:dyDescent="0.15">
      <c r="AG57" s="49"/>
      <c r="AH57" s="64"/>
      <c r="AI57" s="64"/>
      <c r="AJ57" s="64"/>
      <c r="AK57" s="64"/>
      <c r="AL57" s="64"/>
      <c r="AM57" s="64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2"/>
      <c r="BL57" s="2"/>
    </row>
    <row r="58" spans="2:64" x14ac:dyDescent="0.15"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62"/>
      <c r="AU58" s="62"/>
      <c r="AV58" s="62"/>
      <c r="AW58" s="66"/>
      <c r="AX58" s="66"/>
      <c r="AY58" s="66"/>
      <c r="AZ58" s="66"/>
      <c r="BA58" s="66"/>
      <c r="BB58" s="66"/>
      <c r="BC58" s="66"/>
      <c r="BD58" s="66"/>
      <c r="BE58" s="66"/>
      <c r="BF58" s="62"/>
      <c r="BG58" s="62"/>
      <c r="BH58" s="62"/>
      <c r="BI58" s="62"/>
      <c r="BJ58" s="62"/>
    </row>
    <row r="59" spans="2:64" x14ac:dyDescent="0.15"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</row>
    <row r="60" spans="2:64" x14ac:dyDescent="0.15">
      <c r="AG60" s="44"/>
      <c r="AH60" s="36"/>
      <c r="AI60" s="36"/>
      <c r="AJ60" s="36"/>
      <c r="AK60" s="36"/>
      <c r="AL60" s="36"/>
      <c r="AM60" s="36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</row>
    <row r="61" spans="2:64" ht="14.25" x14ac:dyDescent="0.15">
      <c r="AG61" s="39"/>
      <c r="AH61" s="40"/>
      <c r="AI61" s="21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21"/>
      <c r="BD61" s="21"/>
      <c r="BE61" s="21"/>
      <c r="BF61" s="21"/>
      <c r="BG61" s="118"/>
      <c r="BH61" s="118"/>
      <c r="BI61" s="118"/>
      <c r="BJ61" s="118"/>
      <c r="BK61" s="18"/>
    </row>
    <row r="62" spans="2:64" x14ac:dyDescent="0.15"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7"/>
      <c r="BH62" s="7"/>
      <c r="BI62" s="7"/>
      <c r="BJ62" s="7"/>
      <c r="BK62" s="8"/>
    </row>
    <row r="63" spans="2:64" x14ac:dyDescent="0.15"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2"/>
    </row>
    <row r="64" spans="2:64" x14ac:dyDescent="0.15"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165"/>
      <c r="BF64" s="165"/>
      <c r="BG64" s="165"/>
      <c r="BH64" s="165"/>
      <c r="BI64" s="165"/>
      <c r="BJ64" s="165"/>
      <c r="BK64" s="2"/>
    </row>
    <row r="65" spans="33:63" ht="13.5" customHeight="1" x14ac:dyDescent="0.15">
      <c r="AG65" s="156"/>
      <c r="AH65" s="159"/>
      <c r="AI65" s="158"/>
      <c r="AJ65" s="158"/>
      <c r="AK65" s="158"/>
      <c r="AL65" s="158"/>
      <c r="AM65" s="158"/>
      <c r="AN65" s="156"/>
      <c r="AO65" s="164"/>
      <c r="AP65" s="157"/>
      <c r="AQ65" s="157"/>
      <c r="AR65" s="158"/>
      <c r="AS65" s="158"/>
      <c r="AT65" s="158"/>
      <c r="AU65" s="158"/>
      <c r="AV65" s="158"/>
      <c r="AW65" s="158"/>
      <c r="AX65" s="158"/>
      <c r="AY65" s="158"/>
      <c r="AZ65" s="158"/>
      <c r="BA65" s="158"/>
      <c r="BB65" s="158"/>
      <c r="BC65" s="163"/>
      <c r="BD65" s="163"/>
      <c r="BE65" s="158"/>
      <c r="BF65" s="158"/>
      <c r="BG65" s="158"/>
      <c r="BH65" s="158"/>
      <c r="BI65" s="158"/>
      <c r="BJ65" s="158"/>
    </row>
    <row r="66" spans="33:63" x14ac:dyDescent="0.15">
      <c r="AG66" s="156"/>
      <c r="AH66" s="159"/>
      <c r="AI66" s="158"/>
      <c r="AJ66" s="158"/>
      <c r="AK66" s="158"/>
      <c r="AL66" s="158"/>
      <c r="AM66" s="158"/>
      <c r="AN66" s="156"/>
      <c r="AO66" s="164"/>
      <c r="AP66" s="157"/>
      <c r="AQ66" s="157"/>
      <c r="AR66" s="158"/>
      <c r="AS66" s="158"/>
      <c r="AT66" s="158"/>
      <c r="AU66" s="158"/>
      <c r="AV66" s="158"/>
      <c r="AW66" s="158"/>
      <c r="AX66" s="158"/>
      <c r="AY66" s="158"/>
      <c r="AZ66" s="158"/>
      <c r="BA66" s="158"/>
      <c r="BB66" s="158"/>
      <c r="BC66" s="163"/>
      <c r="BD66" s="163"/>
      <c r="BE66" s="158"/>
      <c r="BF66" s="158"/>
      <c r="BG66" s="158"/>
      <c r="BH66" s="158"/>
      <c r="BI66" s="158"/>
      <c r="BJ66" s="158"/>
    </row>
    <row r="67" spans="33:63" x14ac:dyDescent="0.15">
      <c r="AG67" s="156"/>
      <c r="AH67" s="159"/>
      <c r="AI67" s="158"/>
      <c r="AJ67" s="158"/>
      <c r="AK67" s="158"/>
      <c r="AL67" s="158"/>
      <c r="AM67" s="158"/>
      <c r="AN67" s="156"/>
      <c r="AO67" s="164"/>
      <c r="AP67" s="157"/>
      <c r="AQ67" s="157"/>
      <c r="AR67" s="158"/>
      <c r="AS67" s="158"/>
      <c r="AT67" s="158"/>
      <c r="AU67" s="158"/>
      <c r="AV67" s="158"/>
      <c r="AW67" s="158"/>
      <c r="AX67" s="158"/>
      <c r="AY67" s="158"/>
      <c r="AZ67" s="158"/>
      <c r="BA67" s="158"/>
      <c r="BB67" s="158"/>
      <c r="BC67" s="163"/>
      <c r="BD67" s="163"/>
      <c r="BE67" s="158"/>
      <c r="BF67" s="158"/>
      <c r="BG67" s="158"/>
      <c r="BH67" s="158"/>
      <c r="BI67" s="158"/>
      <c r="BJ67" s="158"/>
    </row>
    <row r="68" spans="33:63" x14ac:dyDescent="0.15">
      <c r="AG68" s="156"/>
      <c r="AH68" s="159"/>
      <c r="AI68" s="158"/>
      <c r="AJ68" s="158"/>
      <c r="AK68" s="158"/>
      <c r="AL68" s="158"/>
      <c r="AM68" s="158"/>
      <c r="AN68" s="156"/>
      <c r="AO68" s="164"/>
      <c r="AP68" s="157"/>
      <c r="AQ68" s="157"/>
      <c r="AR68" s="158"/>
      <c r="AS68" s="158"/>
      <c r="AT68" s="158"/>
      <c r="AU68" s="158"/>
      <c r="AV68" s="158"/>
      <c r="AW68" s="158"/>
      <c r="AX68" s="158"/>
      <c r="AY68" s="158"/>
      <c r="AZ68" s="158"/>
      <c r="BA68" s="158"/>
      <c r="BB68" s="158"/>
      <c r="BC68" s="163"/>
      <c r="BD68" s="163"/>
      <c r="BE68" s="158"/>
      <c r="BF68" s="158"/>
      <c r="BG68" s="158"/>
      <c r="BH68" s="158"/>
      <c r="BI68" s="158"/>
      <c r="BJ68" s="158"/>
      <c r="BK68" s="20"/>
    </row>
    <row r="69" spans="33:63" x14ac:dyDescent="0.15">
      <c r="AG69" s="156"/>
      <c r="AH69" s="159"/>
      <c r="AI69" s="158"/>
      <c r="AJ69" s="158"/>
      <c r="AK69" s="158"/>
      <c r="AL69" s="158"/>
      <c r="AM69" s="158"/>
      <c r="AN69" s="156"/>
      <c r="AO69" s="164"/>
      <c r="AP69" s="28"/>
      <c r="AQ69" s="28"/>
      <c r="AR69" s="158"/>
      <c r="AS69" s="158"/>
      <c r="AT69" s="158"/>
      <c r="AU69" s="158"/>
      <c r="AV69" s="158"/>
      <c r="AW69" s="158"/>
      <c r="AX69" s="158"/>
      <c r="AY69" s="158"/>
      <c r="AZ69" s="158"/>
      <c r="BA69" s="158"/>
      <c r="BB69" s="158"/>
      <c r="BC69" s="163"/>
      <c r="BD69" s="163"/>
      <c r="BE69" s="158"/>
      <c r="BF69" s="158"/>
      <c r="BG69" s="158"/>
      <c r="BH69" s="158"/>
      <c r="BI69" s="158"/>
      <c r="BJ69" s="158"/>
      <c r="BK69" s="17"/>
    </row>
    <row r="70" spans="33:63" x14ac:dyDescent="0.15">
      <c r="AG70" s="156"/>
      <c r="AH70" s="159"/>
      <c r="AI70" s="158"/>
      <c r="AJ70" s="158"/>
      <c r="AK70" s="158"/>
      <c r="AL70" s="158"/>
      <c r="AM70" s="158"/>
      <c r="AN70" s="156"/>
      <c r="AO70" s="164"/>
      <c r="AP70" s="28"/>
      <c r="AQ70" s="28"/>
      <c r="AR70" s="158"/>
      <c r="AS70" s="158"/>
      <c r="AT70" s="158"/>
      <c r="AU70" s="158"/>
      <c r="AV70" s="158"/>
      <c r="AW70" s="158"/>
      <c r="AX70" s="158"/>
      <c r="AY70" s="158"/>
      <c r="AZ70" s="158"/>
      <c r="BA70" s="158"/>
      <c r="BB70" s="158"/>
      <c r="BC70" s="163"/>
      <c r="BD70" s="163"/>
      <c r="BE70" s="158"/>
      <c r="BF70" s="158"/>
      <c r="BG70" s="158"/>
      <c r="BH70" s="158"/>
      <c r="BI70" s="158"/>
      <c r="BJ70" s="158"/>
      <c r="BK70" s="17"/>
    </row>
    <row r="71" spans="33:63" x14ac:dyDescent="0.15">
      <c r="AG71" s="38"/>
      <c r="AH71" s="42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0"/>
    </row>
    <row r="72" spans="33:63" x14ac:dyDescent="0.15">
      <c r="AG72" s="137"/>
      <c r="AH72" s="162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  <c r="AY72" s="137"/>
      <c r="AZ72" s="137"/>
      <c r="BA72" s="137"/>
      <c r="BB72" s="137"/>
      <c r="BC72" s="137"/>
      <c r="BD72" s="137"/>
      <c r="BE72" s="137"/>
      <c r="BF72" s="137"/>
      <c r="BG72" s="137"/>
      <c r="BH72" s="137"/>
      <c r="BI72" s="137"/>
      <c r="BJ72" s="137"/>
      <c r="BK72" s="18"/>
    </row>
    <row r="73" spans="33:63" x14ac:dyDescent="0.15">
      <c r="AG73" s="137"/>
      <c r="AH73" s="162"/>
      <c r="AI73" s="137"/>
      <c r="AJ73" s="137"/>
      <c r="AK73" s="137"/>
      <c r="AL73" s="137"/>
      <c r="AM73" s="137"/>
      <c r="AN73" s="137"/>
      <c r="AO73" s="137"/>
      <c r="AP73" s="137"/>
      <c r="AQ73" s="137"/>
      <c r="AR73" s="137"/>
      <c r="AS73" s="137"/>
      <c r="AT73" s="137"/>
      <c r="AU73" s="137"/>
      <c r="AV73" s="137"/>
      <c r="AW73" s="137"/>
      <c r="AX73" s="137"/>
      <c r="AY73" s="137"/>
      <c r="AZ73" s="137"/>
      <c r="BA73" s="137"/>
      <c r="BB73" s="137"/>
      <c r="BC73" s="137"/>
      <c r="BD73" s="137"/>
      <c r="BE73" s="137"/>
      <c r="BF73" s="137"/>
      <c r="BG73" s="137"/>
      <c r="BH73" s="137"/>
      <c r="BI73" s="137"/>
      <c r="BJ73" s="137"/>
      <c r="BK73" s="18"/>
    </row>
    <row r="74" spans="33:63" x14ac:dyDescent="0.15">
      <c r="AG74" s="137"/>
      <c r="AH74" s="162"/>
      <c r="AI74" s="137"/>
      <c r="AJ74" s="137"/>
      <c r="AK74" s="137"/>
      <c r="AL74" s="137"/>
      <c r="AM74" s="137"/>
      <c r="AN74" s="137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  <c r="AY74" s="137"/>
      <c r="AZ74" s="137"/>
      <c r="BA74" s="137"/>
      <c r="BB74" s="137"/>
      <c r="BC74" s="137"/>
      <c r="BD74" s="137"/>
      <c r="BE74" s="137"/>
      <c r="BF74" s="137"/>
      <c r="BG74" s="137"/>
      <c r="BH74" s="137"/>
      <c r="BI74" s="137"/>
      <c r="BJ74" s="137"/>
      <c r="BK74" s="18"/>
    </row>
    <row r="75" spans="33:63" x14ac:dyDescent="0.15">
      <c r="AG75" s="137"/>
      <c r="AH75" s="162"/>
      <c r="AI75" s="137"/>
      <c r="AJ75" s="137"/>
      <c r="AK75" s="137"/>
      <c r="AL75" s="137"/>
      <c r="AM75" s="137"/>
      <c r="AN75" s="137"/>
      <c r="AO75" s="137"/>
      <c r="AP75" s="137"/>
      <c r="AQ75" s="137"/>
      <c r="AR75" s="137"/>
      <c r="AS75" s="137"/>
      <c r="AT75" s="137"/>
      <c r="AU75" s="137"/>
      <c r="AV75" s="137"/>
      <c r="AW75" s="137"/>
      <c r="AX75" s="137"/>
      <c r="AY75" s="137"/>
      <c r="AZ75" s="137"/>
      <c r="BA75" s="137"/>
      <c r="BB75" s="137"/>
      <c r="BC75" s="137"/>
      <c r="BD75" s="137"/>
      <c r="BE75" s="137"/>
      <c r="BF75" s="137"/>
      <c r="BG75" s="137"/>
      <c r="BH75" s="137"/>
      <c r="BI75" s="137"/>
      <c r="BJ75" s="137"/>
      <c r="BK75" s="18"/>
    </row>
    <row r="76" spans="33:63" x14ac:dyDescent="0.15">
      <c r="AG76" s="38"/>
      <c r="AH76" s="43"/>
      <c r="AI76" s="21"/>
      <c r="AJ76" s="21"/>
      <c r="AK76" s="21"/>
      <c r="AL76" s="21"/>
      <c r="AM76" s="21"/>
      <c r="AN76" s="38"/>
      <c r="AO76" s="22"/>
      <c r="AP76" s="22"/>
      <c r="AQ76" s="38"/>
      <c r="AR76" s="22"/>
      <c r="AS76" s="38"/>
      <c r="AT76" s="22"/>
      <c r="AU76" s="22"/>
      <c r="AV76" s="38"/>
      <c r="AW76" s="38"/>
      <c r="AX76" s="38"/>
      <c r="AY76" s="38"/>
      <c r="AZ76" s="38"/>
      <c r="BA76" s="22"/>
      <c r="BB76" s="21"/>
      <c r="BC76" s="38"/>
      <c r="BD76" s="38"/>
      <c r="BE76" s="38"/>
      <c r="BF76" s="38"/>
      <c r="BG76" s="38"/>
      <c r="BH76" s="38"/>
      <c r="BI76" s="21"/>
      <c r="BJ76" s="21"/>
      <c r="BK76" s="18"/>
    </row>
    <row r="77" spans="33:63" x14ac:dyDescent="0.15">
      <c r="AG77" s="161"/>
      <c r="AH77" s="161"/>
      <c r="AI77" s="161"/>
      <c r="AJ77" s="161"/>
      <c r="AK77" s="161"/>
      <c r="AL77" s="161"/>
      <c r="AM77" s="161"/>
      <c r="AN77" s="161"/>
      <c r="AO77" s="161"/>
      <c r="AP77" s="161"/>
      <c r="AQ77" s="161"/>
      <c r="AR77" s="161"/>
      <c r="AS77" s="38"/>
      <c r="AT77" s="22"/>
      <c r="AU77" s="22"/>
      <c r="AV77" s="38"/>
      <c r="AW77" s="38"/>
      <c r="AX77" s="38"/>
      <c r="AY77" s="38"/>
      <c r="AZ77" s="38"/>
      <c r="BA77" s="38"/>
      <c r="BB77" s="21"/>
      <c r="BC77" s="38"/>
      <c r="BD77" s="38"/>
      <c r="BE77" s="38"/>
      <c r="BF77" s="38"/>
      <c r="BG77" s="38"/>
      <c r="BH77" s="38"/>
      <c r="BI77" s="21"/>
      <c r="BJ77" s="21"/>
      <c r="BK77" s="18"/>
    </row>
  </sheetData>
  <mergeCells count="312">
    <mergeCell ref="AO33:AR34"/>
    <mergeCell ref="AS33:AV34"/>
    <mergeCell ref="AW33:AZ34"/>
    <mergeCell ref="C53:P53"/>
    <mergeCell ref="F48:I49"/>
    <mergeCell ref="J48:M49"/>
    <mergeCell ref="N48:Q49"/>
    <mergeCell ref="R48:U49"/>
    <mergeCell ref="F50:I51"/>
    <mergeCell ref="J50:M51"/>
    <mergeCell ref="N50:Q51"/>
    <mergeCell ref="R50:U51"/>
    <mergeCell ref="C52:E52"/>
    <mergeCell ref="C50:E51"/>
    <mergeCell ref="J52:L52"/>
    <mergeCell ref="F52:H52"/>
    <mergeCell ref="N52:P52"/>
    <mergeCell ref="C34:D34"/>
    <mergeCell ref="E35:H35"/>
    <mergeCell ref="C36:D36"/>
    <mergeCell ref="E36:H36"/>
    <mergeCell ref="I36:K36"/>
    <mergeCell ref="M36:P36"/>
    <mergeCell ref="K6:Q7"/>
    <mergeCell ref="AN8:AO9"/>
    <mergeCell ref="X11:Z11"/>
    <mergeCell ref="AA11:AC11"/>
    <mergeCell ref="AI11:AJ11"/>
    <mergeCell ref="AA13:AC13"/>
    <mergeCell ref="BD50:BG51"/>
    <mergeCell ref="AH50:AJ51"/>
    <mergeCell ref="C48:E49"/>
    <mergeCell ref="AU48:AY49"/>
    <mergeCell ref="AU50:AY51"/>
    <mergeCell ref="AH48:AJ49"/>
    <mergeCell ref="AZ48:BC49"/>
    <mergeCell ref="AZ50:BC51"/>
    <mergeCell ref="BD48:BG49"/>
    <mergeCell ref="AK48:AO49"/>
    <mergeCell ref="AK50:AO51"/>
    <mergeCell ref="BA33:BD34"/>
    <mergeCell ref="AH28:AN28"/>
    <mergeCell ref="AH31:AJ32"/>
    <mergeCell ref="AK31:AN32"/>
    <mergeCell ref="AO31:AR32"/>
    <mergeCell ref="AS31:AV32"/>
    <mergeCell ref="AK33:AN34"/>
    <mergeCell ref="E12:F12"/>
    <mergeCell ref="O12:Q12"/>
    <mergeCell ref="R12:T12"/>
    <mergeCell ref="U12:W12"/>
    <mergeCell ref="X12:Z12"/>
    <mergeCell ref="E16:F16"/>
    <mergeCell ref="K16:N16"/>
    <mergeCell ref="AP22:AS22"/>
    <mergeCell ref="AK16:AM16"/>
    <mergeCell ref="AA12:AC12"/>
    <mergeCell ref="AK12:AM12"/>
    <mergeCell ref="AN12:AO12"/>
    <mergeCell ref="AP12:AR12"/>
    <mergeCell ref="I6:J9"/>
    <mergeCell ref="N44:P44"/>
    <mergeCell ref="AH3:AJ3"/>
    <mergeCell ref="P3:AB3"/>
    <mergeCell ref="AG8:AG9"/>
    <mergeCell ref="AJ19:BE19"/>
    <mergeCell ref="E41:T42"/>
    <mergeCell ref="AI8:AJ9"/>
    <mergeCell ref="O16:Q16"/>
    <mergeCell ref="I32:K32"/>
    <mergeCell ref="AV8:AX9"/>
    <mergeCell ref="M34:P34"/>
    <mergeCell ref="E32:H32"/>
    <mergeCell ref="E34:H34"/>
    <mergeCell ref="M32:P32"/>
    <mergeCell ref="AK8:AM9"/>
    <mergeCell ref="X8:Z9"/>
    <mergeCell ref="R6:W7"/>
    <mergeCell ref="U8:W9"/>
    <mergeCell ref="AA8:AC9"/>
    <mergeCell ref="AY11:BA11"/>
    <mergeCell ref="AK11:AM11"/>
    <mergeCell ref="AN11:AO11"/>
    <mergeCell ref="AS11:AU11"/>
    <mergeCell ref="C8:D9"/>
    <mergeCell ref="K8:N9"/>
    <mergeCell ref="AH24:BD24"/>
    <mergeCell ref="AY8:BB9"/>
    <mergeCell ref="B1:L1"/>
    <mergeCell ref="B5:D5"/>
    <mergeCell ref="E8:H9"/>
    <mergeCell ref="B7:B8"/>
    <mergeCell ref="C6:H7"/>
    <mergeCell ref="AP8:AR9"/>
    <mergeCell ref="AS8:AU9"/>
    <mergeCell ref="AH6:AJ7"/>
    <mergeCell ref="X6:AC7"/>
    <mergeCell ref="AG6:AG7"/>
    <mergeCell ref="AH8:AH9"/>
    <mergeCell ref="AK6:AO7"/>
    <mergeCell ref="AP1:BJ1"/>
    <mergeCell ref="AV6:BB7"/>
    <mergeCell ref="BC6:BF7"/>
    <mergeCell ref="BC8:BD9"/>
    <mergeCell ref="BE8:BF9"/>
    <mergeCell ref="AP6:AU7"/>
    <mergeCell ref="O8:Q9"/>
    <mergeCell ref="R8:T9"/>
    <mergeCell ref="BI37:BJ37"/>
    <mergeCell ref="BG37:BH37"/>
    <mergeCell ref="BE37:BF37"/>
    <mergeCell ref="BB22:BE22"/>
    <mergeCell ref="C33:D33"/>
    <mergeCell ref="I16:J16"/>
    <mergeCell ref="M29:P30"/>
    <mergeCell ref="I33:K33"/>
    <mergeCell ref="I35:K35"/>
    <mergeCell ref="C29:D30"/>
    <mergeCell ref="B37:I37"/>
    <mergeCell ref="I34:K34"/>
    <mergeCell ref="I29:L30"/>
    <mergeCell ref="C35:D35"/>
    <mergeCell ref="E29:H30"/>
    <mergeCell ref="C32:D32"/>
    <mergeCell ref="B29:B30"/>
    <mergeCell ref="E33:H33"/>
    <mergeCell ref="AT22:AW22"/>
    <mergeCell ref="AV16:AW16"/>
    <mergeCell ref="AY16:BA16"/>
    <mergeCell ref="AG22:AH22"/>
    <mergeCell ref="BA31:BD32"/>
    <mergeCell ref="Y34:AA34"/>
    <mergeCell ref="C55:I55"/>
    <mergeCell ref="J46:M47"/>
    <mergeCell ref="C16:D16"/>
    <mergeCell ref="B19:AA19"/>
    <mergeCell ref="F25:W25"/>
    <mergeCell ref="X16:Z16"/>
    <mergeCell ref="B20:T20"/>
    <mergeCell ref="C44:H45"/>
    <mergeCell ref="B18:M18"/>
    <mergeCell ref="V29:X30"/>
    <mergeCell ref="T29:U30"/>
    <mergeCell ref="B28:D28"/>
    <mergeCell ref="M33:P33"/>
    <mergeCell ref="R16:T16"/>
    <mergeCell ref="F46:I47"/>
    <mergeCell ref="R44:T44"/>
    <mergeCell ref="B38:I38"/>
    <mergeCell ref="N46:Q47"/>
    <mergeCell ref="R46:U47"/>
    <mergeCell ref="C46:E47"/>
    <mergeCell ref="J44:L44"/>
    <mergeCell ref="V35:W35"/>
    <mergeCell ref="Y32:AA32"/>
    <mergeCell ref="Y33:AA33"/>
    <mergeCell ref="BE65:BF70"/>
    <mergeCell ref="AN74:AN75"/>
    <mergeCell ref="AO74:AQ75"/>
    <mergeCell ref="AZ65:BB70"/>
    <mergeCell ref="BC65:BD70"/>
    <mergeCell ref="AK65:AM70"/>
    <mergeCell ref="AO65:AO70"/>
    <mergeCell ref="BE64:BJ64"/>
    <mergeCell ref="AT72:AV73"/>
    <mergeCell ref="AR72:AS73"/>
    <mergeCell ref="AK74:AM75"/>
    <mergeCell ref="AW74:AY75"/>
    <mergeCell ref="BE74:BF75"/>
    <mergeCell ref="AW72:AY73"/>
    <mergeCell ref="AZ74:BB75"/>
    <mergeCell ref="BG61:BH61"/>
    <mergeCell ref="BI61:BJ61"/>
    <mergeCell ref="AR65:AS70"/>
    <mergeCell ref="BI65:BJ70"/>
    <mergeCell ref="BG65:BH70"/>
    <mergeCell ref="AG77:AR77"/>
    <mergeCell ref="AT74:AV75"/>
    <mergeCell ref="AG72:AG73"/>
    <mergeCell ref="AH72:AH73"/>
    <mergeCell ref="AO72:AQ73"/>
    <mergeCell ref="AN72:AN73"/>
    <mergeCell ref="AK72:AM73"/>
    <mergeCell ref="AR74:AS75"/>
    <mergeCell ref="AH74:AH75"/>
    <mergeCell ref="AI74:AJ75"/>
    <mergeCell ref="BI74:BJ75"/>
    <mergeCell ref="BC74:BD75"/>
    <mergeCell ref="BG72:BH73"/>
    <mergeCell ref="BI72:BJ73"/>
    <mergeCell ref="BC72:BD73"/>
    <mergeCell ref="AW65:AY70"/>
    <mergeCell ref="AZ72:BB73"/>
    <mergeCell ref="BG74:BH75"/>
    <mergeCell ref="BE72:BF73"/>
    <mergeCell ref="AG74:AG75"/>
    <mergeCell ref="AN65:AN70"/>
    <mergeCell ref="AI72:AJ73"/>
    <mergeCell ref="AP65:AQ68"/>
    <mergeCell ref="AT65:AV70"/>
    <mergeCell ref="AP11:AR11"/>
    <mergeCell ref="C12:D12"/>
    <mergeCell ref="I12:J12"/>
    <mergeCell ref="K12:N12"/>
    <mergeCell ref="AI12:AJ12"/>
    <mergeCell ref="E11:F11"/>
    <mergeCell ref="C11:D11"/>
    <mergeCell ref="M35:P35"/>
    <mergeCell ref="AI13:AJ13"/>
    <mergeCell ref="AK13:AM13"/>
    <mergeCell ref="AG65:AG70"/>
    <mergeCell ref="AH65:AH70"/>
    <mergeCell ref="AI65:AJ70"/>
    <mergeCell ref="AH36:AU36"/>
    <mergeCell ref="I11:J11"/>
    <mergeCell ref="K11:N11"/>
    <mergeCell ref="O11:Q11"/>
    <mergeCell ref="R11:T11"/>
    <mergeCell ref="U11:W11"/>
    <mergeCell ref="AY13:BA13"/>
    <mergeCell ref="AK29:AN30"/>
    <mergeCell ref="AO29:AR30"/>
    <mergeCell ref="AS29:AV30"/>
    <mergeCell ref="AW29:AZ30"/>
    <mergeCell ref="BA29:BD30"/>
    <mergeCell ref="AV11:AW11"/>
    <mergeCell ref="AX22:BA22"/>
    <mergeCell ref="AS12:AU12"/>
    <mergeCell ref="AV13:AW13"/>
    <mergeCell ref="AV12:AW12"/>
    <mergeCell ref="AY12:BA12"/>
    <mergeCell ref="AI22:AL22"/>
    <mergeCell ref="AN16:AO16"/>
    <mergeCell ref="AP16:AR16"/>
    <mergeCell ref="AS16:AU16"/>
    <mergeCell ref="AM22:AO22"/>
    <mergeCell ref="AJ25:AZ26"/>
    <mergeCell ref="V32:W32"/>
    <mergeCell ref="C13:D13"/>
    <mergeCell ref="E13:F13"/>
    <mergeCell ref="I13:J13"/>
    <mergeCell ref="K13:N13"/>
    <mergeCell ref="O13:Q13"/>
    <mergeCell ref="R13:T13"/>
    <mergeCell ref="U13:W13"/>
    <mergeCell ref="X13:Z13"/>
    <mergeCell ref="C14:D14"/>
    <mergeCell ref="E14:F14"/>
    <mergeCell ref="I14:J14"/>
    <mergeCell ref="K14:N14"/>
    <mergeCell ref="O14:Q14"/>
    <mergeCell ref="R14:T14"/>
    <mergeCell ref="Q29:S30"/>
    <mergeCell ref="Q32:S32"/>
    <mergeCell ref="Q33:S33"/>
    <mergeCell ref="Q34:S34"/>
    <mergeCell ref="Q35:S35"/>
    <mergeCell ref="Q36:S36"/>
    <mergeCell ref="C15:D15"/>
    <mergeCell ref="E15:F15"/>
    <mergeCell ref="I15:J15"/>
    <mergeCell ref="K15:N15"/>
    <mergeCell ref="O15:Q15"/>
    <mergeCell ref="R15:T15"/>
    <mergeCell ref="BD46:BG47"/>
    <mergeCell ref="AN13:AO13"/>
    <mergeCell ref="AP13:AR13"/>
    <mergeCell ref="AS13:AU13"/>
    <mergeCell ref="AJ41:AZ42"/>
    <mergeCell ref="AZ40:BF40"/>
    <mergeCell ref="AK15:AM15"/>
    <mergeCell ref="AN15:AO15"/>
    <mergeCell ref="AP15:AR15"/>
    <mergeCell ref="AS15:AU15"/>
    <mergeCell ref="AV15:AW15"/>
    <mergeCell ref="AY15:BA15"/>
    <mergeCell ref="AH46:AJ47"/>
    <mergeCell ref="AK46:AO47"/>
    <mergeCell ref="AP46:AT47"/>
    <mergeCell ref="AU46:AY47"/>
    <mergeCell ref="AV14:AW14"/>
    <mergeCell ref="AY14:BA14"/>
    <mergeCell ref="AH29:AJ30"/>
    <mergeCell ref="AZ46:BC47"/>
    <mergeCell ref="AP14:AR14"/>
    <mergeCell ref="AS14:AU14"/>
    <mergeCell ref="AW31:AZ32"/>
    <mergeCell ref="AH33:AJ34"/>
    <mergeCell ref="AP48:AT49"/>
    <mergeCell ref="AP50:AT51"/>
    <mergeCell ref="AK14:AM14"/>
    <mergeCell ref="AN14:AO14"/>
    <mergeCell ref="X14:Z14"/>
    <mergeCell ref="AA14:AC14"/>
    <mergeCell ref="AI14:AJ14"/>
    <mergeCell ref="AI16:AJ16"/>
    <mergeCell ref="V36:W36"/>
    <mergeCell ref="Y36:AA36"/>
    <mergeCell ref="U14:W14"/>
    <mergeCell ref="V46:Y47"/>
    <mergeCell ref="V48:Y49"/>
    <mergeCell ref="V50:Y51"/>
    <mergeCell ref="AI15:AJ15"/>
    <mergeCell ref="U15:W15"/>
    <mergeCell ref="X15:Z15"/>
    <mergeCell ref="AA15:AC15"/>
    <mergeCell ref="V33:W33"/>
    <mergeCell ref="V34:W34"/>
    <mergeCell ref="Y35:AA35"/>
    <mergeCell ref="AA16:AC16"/>
    <mergeCell ref="U16:W16"/>
    <mergeCell ref="Y29:AA30"/>
  </mergeCells>
  <phoneticPr fontId="2"/>
  <pageMargins left="0.27559055118110237" right="0" top="0.59055118110236227" bottom="0" header="0.51181102362204722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P104,P105</vt:lpstr>
      <vt:lpstr>'P104,P105'!Print_Area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総務契約課</dc:creator>
  <cp:lastModifiedBy>setup</cp:lastModifiedBy>
  <cp:lastPrinted>2024-02-08T02:47:23Z</cp:lastPrinted>
  <dcterms:created xsi:type="dcterms:W3CDTF">1997-01-08T22:48:59Z</dcterms:created>
  <dcterms:modified xsi:type="dcterms:W3CDTF">2024-02-28T05:48:56Z</dcterms:modified>
</cp:coreProperties>
</file>