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3６,3７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D56" i="2" l="1"/>
  <c r="D55" i="2"/>
  <c r="D54" i="2"/>
  <c r="K42" i="2"/>
  <c r="E42" i="2" s="1"/>
  <c r="K41" i="2"/>
  <c r="E41" i="2" s="1"/>
  <c r="K38" i="2"/>
  <c r="F38" i="2"/>
  <c r="K37" i="2"/>
  <c r="F37" i="2"/>
  <c r="K36" i="2"/>
  <c r="F36" i="2"/>
  <c r="K32" i="2"/>
  <c r="F32" i="2"/>
  <c r="K31" i="2"/>
  <c r="F31" i="2"/>
  <c r="K30" i="2"/>
  <c r="F30" i="2"/>
  <c r="K25" i="2"/>
  <c r="E25" i="2" s="1"/>
  <c r="K24" i="2"/>
  <c r="E24" i="2" s="1"/>
  <c r="E36" i="2" l="1"/>
  <c r="E37" i="2"/>
  <c r="E38" i="2"/>
  <c r="E30" i="2"/>
  <c r="E31" i="2"/>
  <c r="E32" i="2"/>
</calcChain>
</file>

<file path=xl/sharedStrings.xml><?xml version="1.0" encoding="utf-8"?>
<sst xmlns="http://schemas.openxmlformats.org/spreadsheetml/2006/main" count="170" uniqueCount="85">
  <si>
    <t>３　６　　人　口</t>
    <rPh sb="5" eb="6">
      <t>ジン</t>
    </rPh>
    <rPh sb="7" eb="8">
      <t>クチ</t>
    </rPh>
    <phoneticPr fontId="4"/>
  </si>
  <si>
    <t>人　口　　３　７</t>
    <rPh sb="0" eb="1">
      <t>ヒト</t>
    </rPh>
    <rPh sb="2" eb="3">
      <t>クチ</t>
    </rPh>
    <phoneticPr fontId="4"/>
  </si>
  <si>
    <t>世帯数・一般世帯人員及び親族人員</t>
    <rPh sb="0" eb="2">
      <t>セタイ</t>
    </rPh>
    <rPh sb="2" eb="3">
      <t>スウ</t>
    </rPh>
    <rPh sb="4" eb="6">
      <t>イッパン</t>
    </rPh>
    <rPh sb="6" eb="8">
      <t>セタイ</t>
    </rPh>
    <rPh sb="8" eb="10">
      <t>ジンイン</t>
    </rPh>
    <rPh sb="10" eb="11">
      <t>オヨ</t>
    </rPh>
    <rPh sb="12" eb="14">
      <t>シンゾク</t>
    </rPh>
    <rPh sb="14" eb="16">
      <t>ジンイン</t>
    </rPh>
    <phoneticPr fontId="4"/>
  </si>
  <si>
    <t>単位：世帯、人</t>
    <rPh sb="0" eb="2">
      <t>タンイ</t>
    </rPh>
    <rPh sb="3" eb="5">
      <t>セタイ</t>
    </rPh>
    <rPh sb="6" eb="7">
      <t>ニン</t>
    </rPh>
    <phoneticPr fontId="4"/>
  </si>
  <si>
    <t>親族</t>
    <rPh sb="0" eb="2">
      <t>シンゾク</t>
    </rPh>
    <phoneticPr fontId="4"/>
  </si>
  <si>
    <t>世帯</t>
    <rPh sb="0" eb="2">
      <t>セタイ</t>
    </rPh>
    <phoneticPr fontId="4"/>
  </si>
  <si>
    <t>核家族世帯</t>
    <rPh sb="0" eb="3">
      <t>カクカゾク</t>
    </rPh>
    <rPh sb="3" eb="5">
      <t>セタイ</t>
    </rPh>
    <phoneticPr fontId="4"/>
  </si>
  <si>
    <t>その</t>
    <phoneticPr fontId="4"/>
  </si>
  <si>
    <t>他の親族世帯</t>
    <rPh sb="0" eb="1">
      <t>タ</t>
    </rPh>
    <rPh sb="2" eb="4">
      <t>シンゾク</t>
    </rPh>
    <rPh sb="4" eb="6">
      <t>セタイ</t>
    </rPh>
    <phoneticPr fontId="4"/>
  </si>
  <si>
    <t>非親族</t>
    <rPh sb="0" eb="1">
      <t>ヒ</t>
    </rPh>
    <rPh sb="1" eb="3">
      <t>シンゾク</t>
    </rPh>
    <phoneticPr fontId="4"/>
  </si>
  <si>
    <t>単独</t>
    <rPh sb="0" eb="2">
      <t>タンドク</t>
    </rPh>
    <phoneticPr fontId="4"/>
  </si>
  <si>
    <t>総数</t>
    <rPh sb="0" eb="2">
      <t>ソウスウ</t>
    </rPh>
    <phoneticPr fontId="4"/>
  </si>
  <si>
    <t>夫婦、</t>
    <rPh sb="0" eb="2">
      <t>フウフ</t>
    </rPh>
    <phoneticPr fontId="4"/>
  </si>
  <si>
    <t>夫婦と他</t>
    <rPh sb="0" eb="2">
      <t>フウフ</t>
    </rPh>
    <rPh sb="3" eb="4">
      <t>タ</t>
    </rPh>
    <phoneticPr fontId="4"/>
  </si>
  <si>
    <t>夫婦、子</t>
    <rPh sb="0" eb="2">
      <t>フウフ</t>
    </rPh>
    <rPh sb="3" eb="4">
      <t>コ</t>
    </rPh>
    <phoneticPr fontId="4"/>
  </si>
  <si>
    <t>夫婦、親</t>
    <rPh sb="0" eb="2">
      <t>フウフ</t>
    </rPh>
    <rPh sb="3" eb="4">
      <t>オヤ</t>
    </rPh>
    <phoneticPr fontId="4"/>
  </si>
  <si>
    <t>兄弟姉妹</t>
    <rPh sb="0" eb="2">
      <t>キョウダイ</t>
    </rPh>
    <rPh sb="2" eb="4">
      <t>シマイ</t>
    </rPh>
    <phoneticPr fontId="4"/>
  </si>
  <si>
    <t>他に分類</t>
    <rPh sb="0" eb="1">
      <t>タ</t>
    </rPh>
    <rPh sb="2" eb="4">
      <t>ブンルイ</t>
    </rPh>
    <phoneticPr fontId="4"/>
  </si>
  <si>
    <t>夫婦と</t>
    <rPh sb="0" eb="2">
      <t>フウフ</t>
    </rPh>
    <phoneticPr fontId="4"/>
  </si>
  <si>
    <t>男親と</t>
    <rPh sb="0" eb="1">
      <t>オトコ</t>
    </rPh>
    <rPh sb="1" eb="2">
      <t>オヤ</t>
    </rPh>
    <phoneticPr fontId="4"/>
  </si>
  <si>
    <t>女親と</t>
    <rPh sb="0" eb="1">
      <t>オンナ</t>
    </rPh>
    <rPh sb="1" eb="2">
      <t>オヤ</t>
    </rPh>
    <phoneticPr fontId="4"/>
  </si>
  <si>
    <t>子供と</t>
    <rPh sb="0" eb="2">
      <t>コドモ</t>
    </rPh>
    <phoneticPr fontId="4"/>
  </si>
  <si>
    <t>の親族</t>
    <rPh sb="1" eb="3">
      <t>シンゾク</t>
    </rPh>
    <phoneticPr fontId="4"/>
  </si>
  <si>
    <t>供と他の</t>
    <rPh sb="0" eb="1">
      <t>トモ</t>
    </rPh>
    <rPh sb="2" eb="3">
      <t>タ</t>
    </rPh>
    <phoneticPr fontId="4"/>
  </si>
  <si>
    <t>と他の親</t>
    <rPh sb="1" eb="2">
      <t>タ</t>
    </rPh>
    <rPh sb="3" eb="4">
      <t>シン</t>
    </rPh>
    <phoneticPr fontId="4"/>
  </si>
  <si>
    <t>区分</t>
    <rPh sb="0" eb="2">
      <t>クブン</t>
    </rPh>
    <phoneticPr fontId="4"/>
  </si>
  <si>
    <t>夫婦のみ</t>
    <rPh sb="0" eb="2">
      <t>フウフ</t>
    </rPh>
    <phoneticPr fontId="4"/>
  </si>
  <si>
    <t>供、親と</t>
    <rPh sb="0" eb="1">
      <t>トモ</t>
    </rPh>
    <rPh sb="2" eb="3">
      <t>オヤ</t>
    </rPh>
    <phoneticPr fontId="4"/>
  </si>
  <si>
    <t>子供か</t>
    <rPh sb="0" eb="2">
      <t>コドモ</t>
    </rPh>
    <phoneticPr fontId="4"/>
  </si>
  <si>
    <t>両親か</t>
    <rPh sb="0" eb="2">
      <t>リョウシン</t>
    </rPh>
    <phoneticPr fontId="4"/>
  </si>
  <si>
    <t>ひとり親</t>
    <rPh sb="3" eb="4">
      <t>オヤ</t>
    </rPh>
    <phoneticPr fontId="4"/>
  </si>
  <si>
    <t>（親、子供</t>
    <rPh sb="1" eb="2">
      <t>オヤ</t>
    </rPh>
    <rPh sb="3" eb="5">
      <t>コドモ</t>
    </rPh>
    <phoneticPr fontId="4"/>
  </si>
  <si>
    <t>親族（親</t>
    <rPh sb="0" eb="2">
      <t>シンゾク</t>
    </rPh>
    <rPh sb="3" eb="4">
      <t>オヤ</t>
    </rPh>
    <phoneticPr fontId="4"/>
  </si>
  <si>
    <t>族（子供</t>
    <rPh sb="0" eb="1">
      <t>ゾク</t>
    </rPh>
    <rPh sb="2" eb="4">
      <t>コドモ</t>
    </rPh>
    <phoneticPr fontId="4"/>
  </si>
  <si>
    <t>子供から</t>
    <rPh sb="0" eb="2">
      <t>コドモ</t>
    </rPh>
    <phoneticPr fontId="4"/>
  </si>
  <si>
    <t>他の親族</t>
    <rPh sb="0" eb="1">
      <t>タ</t>
    </rPh>
    <rPh sb="2" eb="4">
      <t>シンゾク</t>
    </rPh>
    <phoneticPr fontId="4"/>
  </si>
  <si>
    <t>のみから</t>
    <phoneticPr fontId="4"/>
  </si>
  <si>
    <t>されない</t>
    <phoneticPr fontId="4"/>
  </si>
  <si>
    <t>ら成る</t>
    <rPh sb="1" eb="2">
      <t>ナ</t>
    </rPh>
    <phoneticPr fontId="4"/>
  </si>
  <si>
    <t>から成る</t>
    <rPh sb="2" eb="3">
      <t>ナ</t>
    </rPh>
    <phoneticPr fontId="4"/>
  </si>
  <si>
    <t>を含まな</t>
    <rPh sb="1" eb="2">
      <t>フク</t>
    </rPh>
    <phoneticPr fontId="4"/>
  </si>
  <si>
    <t>の世帯</t>
    <rPh sb="1" eb="3">
      <t>セタイ</t>
    </rPh>
    <phoneticPr fontId="4"/>
  </si>
  <si>
    <t>成る世帯</t>
    <rPh sb="0" eb="1">
      <t>ナ</t>
    </rPh>
    <rPh sb="2" eb="4">
      <t>セタイ</t>
    </rPh>
    <phoneticPr fontId="4"/>
  </si>
  <si>
    <t>い）から</t>
    <phoneticPr fontId="4"/>
  </si>
  <si>
    <t>い）から</t>
    <phoneticPr fontId="4"/>
  </si>
  <si>
    <t>い）から</t>
    <phoneticPr fontId="4"/>
  </si>
  <si>
    <t>親族世帯</t>
    <rPh sb="0" eb="2">
      <t>シンゾク</t>
    </rPh>
    <rPh sb="2" eb="4">
      <t>セタイ</t>
    </rPh>
    <phoneticPr fontId="4"/>
  </si>
  <si>
    <t>一般世帯数</t>
    <rPh sb="0" eb="2">
      <t>イッパン</t>
    </rPh>
    <rPh sb="2" eb="5">
      <t>セタイスウ</t>
    </rPh>
    <phoneticPr fontId="4"/>
  </si>
  <si>
    <t>一般世帯人員</t>
    <rPh sb="0" eb="2">
      <t>イッパン</t>
    </rPh>
    <rPh sb="2" eb="4">
      <t>セタイ</t>
    </rPh>
    <rPh sb="4" eb="6">
      <t>ジンイン</t>
    </rPh>
    <phoneticPr fontId="4"/>
  </si>
  <si>
    <t>（再掲）</t>
    <rPh sb="1" eb="2">
      <t>サイ</t>
    </rPh>
    <rPh sb="2" eb="3">
      <t>ケイ</t>
    </rPh>
    <phoneticPr fontId="4"/>
  </si>
  <si>
    <t>6歳未満親族のい</t>
    <rPh sb="1" eb="2">
      <t>サイ</t>
    </rPh>
    <rPh sb="2" eb="4">
      <t>ミマン</t>
    </rPh>
    <rPh sb="4" eb="6">
      <t>シンゾク</t>
    </rPh>
    <phoneticPr fontId="4"/>
  </si>
  <si>
    <t>る一般世帯</t>
    <rPh sb="1" eb="3">
      <t>イッパン</t>
    </rPh>
    <rPh sb="3" eb="5">
      <t>セタイ</t>
    </rPh>
    <phoneticPr fontId="4"/>
  </si>
  <si>
    <t>世帯数</t>
    <rPh sb="0" eb="3">
      <t>セタイスウ</t>
    </rPh>
    <phoneticPr fontId="4"/>
  </si>
  <si>
    <t>-</t>
    <phoneticPr fontId="4"/>
  </si>
  <si>
    <t>-</t>
    <phoneticPr fontId="4"/>
  </si>
  <si>
    <t>-</t>
    <phoneticPr fontId="4"/>
  </si>
  <si>
    <t>世帯人員</t>
    <rPh sb="0" eb="2">
      <t>セタイ</t>
    </rPh>
    <rPh sb="2" eb="4">
      <t>ジンイン</t>
    </rPh>
    <phoneticPr fontId="4"/>
  </si>
  <si>
    <t>-</t>
    <phoneticPr fontId="4"/>
  </si>
  <si>
    <t>-</t>
    <phoneticPr fontId="4"/>
  </si>
  <si>
    <t>-</t>
    <phoneticPr fontId="4"/>
  </si>
  <si>
    <t>6歳未満親族人員</t>
    <rPh sb="1" eb="2">
      <t>サイ</t>
    </rPh>
    <rPh sb="2" eb="4">
      <t>ミマン</t>
    </rPh>
    <rPh sb="4" eb="6">
      <t>シンゾク</t>
    </rPh>
    <rPh sb="6" eb="8">
      <t>ジンイン</t>
    </rPh>
    <phoneticPr fontId="4"/>
  </si>
  <si>
    <t>-</t>
    <phoneticPr fontId="4"/>
  </si>
  <si>
    <t>18歳未満親族の</t>
    <rPh sb="2" eb="3">
      <t>サイ</t>
    </rPh>
    <rPh sb="3" eb="5">
      <t>ミマン</t>
    </rPh>
    <rPh sb="5" eb="7">
      <t>シンゾク</t>
    </rPh>
    <phoneticPr fontId="4"/>
  </si>
  <si>
    <t>いる一般世帯</t>
    <rPh sb="2" eb="4">
      <t>イッパン</t>
    </rPh>
    <rPh sb="4" eb="6">
      <t>セタイ</t>
    </rPh>
    <phoneticPr fontId="4"/>
  </si>
  <si>
    <t>18歳未満親族人員</t>
    <rPh sb="2" eb="3">
      <t>サイ</t>
    </rPh>
    <rPh sb="3" eb="5">
      <t>ミマン</t>
    </rPh>
    <rPh sb="5" eb="7">
      <t>シンゾク</t>
    </rPh>
    <rPh sb="7" eb="9">
      <t>ジンイン</t>
    </rPh>
    <phoneticPr fontId="4"/>
  </si>
  <si>
    <t>3世代世帯</t>
    <rPh sb="1" eb="3">
      <t>セダイ</t>
    </rPh>
    <rPh sb="3" eb="5">
      <t>セタイ</t>
    </rPh>
    <phoneticPr fontId="4"/>
  </si>
  <si>
    <t>世帯数</t>
    <rPh sb="0" eb="2">
      <t>セタイ</t>
    </rPh>
    <rPh sb="2" eb="3">
      <t>スウ</t>
    </rPh>
    <phoneticPr fontId="4"/>
  </si>
  <si>
    <t>単位：世帯</t>
    <rPh sb="0" eb="2">
      <t>タンイ</t>
    </rPh>
    <rPh sb="3" eb="5">
      <t>セタイ</t>
    </rPh>
    <phoneticPr fontId="4"/>
  </si>
  <si>
    <t>１人</t>
    <rPh sb="1" eb="2">
      <t>ニン</t>
    </rPh>
    <phoneticPr fontId="4"/>
  </si>
  <si>
    <t>２人</t>
    <rPh sb="1" eb="2">
      <t>ニン</t>
    </rPh>
    <phoneticPr fontId="4"/>
  </si>
  <si>
    <t>３人</t>
    <rPh sb="1" eb="2">
      <t>ニン</t>
    </rPh>
    <phoneticPr fontId="4"/>
  </si>
  <si>
    <t>４人</t>
    <rPh sb="1" eb="2">
      <t>ニン</t>
    </rPh>
    <phoneticPr fontId="4"/>
  </si>
  <si>
    <t>５人</t>
    <rPh sb="1" eb="2">
      <t>ニン</t>
    </rPh>
    <phoneticPr fontId="4"/>
  </si>
  <si>
    <t>６人</t>
    <rPh sb="1" eb="2">
      <t>ニン</t>
    </rPh>
    <phoneticPr fontId="4"/>
  </si>
  <si>
    <t>７人以上</t>
    <rPh sb="1" eb="2">
      <t>ニン</t>
    </rPh>
    <rPh sb="2" eb="4">
      <t>イジョウ</t>
    </rPh>
    <phoneticPr fontId="4"/>
  </si>
  <si>
    <t>世帯人員数</t>
    <rPh sb="0" eb="2">
      <t>セタイ</t>
    </rPh>
    <rPh sb="2" eb="4">
      <t>ジンイン</t>
    </rPh>
    <rPh sb="4" eb="5">
      <t>スウ</t>
    </rPh>
    <phoneticPr fontId="4"/>
  </si>
  <si>
    <t>資料　：総務部総務契約課　（国勢調査）</t>
  </si>
  <si>
    <t>-</t>
    <phoneticPr fontId="3"/>
  </si>
  <si>
    <t>を含む</t>
    <rPh sb="1" eb="2">
      <t>フク</t>
    </rPh>
    <phoneticPr fontId="3"/>
  </si>
  <si>
    <t>（令和２年１０月１日現在）</t>
    <rPh sb="1" eb="3">
      <t>レイワ</t>
    </rPh>
    <rPh sb="4" eb="5">
      <t>ネン</t>
    </rPh>
    <rPh sb="5" eb="6">
      <t>ヘイネン</t>
    </rPh>
    <rPh sb="7" eb="8">
      <t>ガツ</t>
    </rPh>
    <rPh sb="9" eb="10">
      <t>ニチ</t>
    </rPh>
    <rPh sb="10" eb="12">
      <t>ゲンザイ</t>
    </rPh>
    <phoneticPr fontId="4"/>
  </si>
  <si>
    <t>（令和２年１０月１日現在）</t>
    <rPh sb="1" eb="3">
      <t>レイワ</t>
    </rPh>
    <rPh sb="4" eb="5">
      <t>ネン</t>
    </rPh>
    <rPh sb="7" eb="8">
      <t>ガツ</t>
    </rPh>
    <rPh sb="9" eb="10">
      <t>ニチ</t>
    </rPh>
    <rPh sb="10" eb="12">
      <t>ゲンザイ</t>
    </rPh>
    <phoneticPr fontId="4"/>
  </si>
  <si>
    <t>第 ２１ 表　　世帯の家族類型別一般</t>
    <rPh sb="0" eb="1">
      <t>ダイ</t>
    </rPh>
    <rPh sb="5" eb="6">
      <t>ヒョウ</t>
    </rPh>
    <rPh sb="8" eb="10">
      <t>セタイ</t>
    </rPh>
    <rPh sb="11" eb="13">
      <t>カゾク</t>
    </rPh>
    <rPh sb="13" eb="14">
      <t>ルイ</t>
    </rPh>
    <rPh sb="14" eb="15">
      <t>カタ</t>
    </rPh>
    <rPh sb="15" eb="16">
      <t>ベツ</t>
    </rPh>
    <rPh sb="16" eb="18">
      <t>イッパン</t>
    </rPh>
    <phoneticPr fontId="4"/>
  </si>
  <si>
    <t>　　 一般世帯人員及び６５歳以上一般世帯人員　</t>
    <rPh sb="16" eb="18">
      <t>イッパン</t>
    </rPh>
    <rPh sb="18" eb="20">
      <t>セタイ</t>
    </rPh>
    <phoneticPr fontId="4"/>
  </si>
  <si>
    <t>65歳以上一般世帯人員</t>
    <rPh sb="2" eb="3">
      <t>サイ</t>
    </rPh>
    <rPh sb="3" eb="5">
      <t>イジョウ</t>
    </rPh>
    <rPh sb="5" eb="7">
      <t>イッパン</t>
    </rPh>
    <rPh sb="7" eb="9">
      <t>セタイ</t>
    </rPh>
    <rPh sb="9" eb="11">
      <t>ジンイン</t>
    </rPh>
    <phoneticPr fontId="4"/>
  </si>
  <si>
    <t>第 ２２ 表    ６５歳以上世帯員のいる世帯の世帯人員別一般世帯数・　　</t>
    <rPh sb="15" eb="18">
      <t>セタイイン</t>
    </rPh>
    <rPh sb="21" eb="23">
      <t>セタイ</t>
    </rPh>
    <rPh sb="24" eb="26">
      <t>セタイ</t>
    </rPh>
    <rPh sb="26" eb="28">
      <t>ジンイン</t>
    </rPh>
    <rPh sb="28" eb="29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</si>
</sst>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1"/>
    <xf numFmtId="0" fontId="1" fillId="0" borderId="1" xfId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0" xfId="1" applyFont="1"/>
    <xf numFmtId="0" fontId="2" fillId="0" borderId="4" xfId="1" applyFont="1" applyBorder="1" applyAlignment="1">
      <alignment horizontal="distributed" vertical="center"/>
    </xf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6" xfId="1" applyFont="1" applyBorder="1" applyAlignment="1">
      <alignment horizontal="distributed" vertical="center" justifyLastLine="1"/>
    </xf>
    <xf numFmtId="0" fontId="2" fillId="0" borderId="0" xfId="1" applyFont="1" applyBorder="1" applyAlignment="1">
      <alignment horizontal="distributed" vertical="center" justifyLastLine="1"/>
    </xf>
    <xf numFmtId="0" fontId="2" fillId="0" borderId="0" xfId="1" applyFont="1" applyBorder="1"/>
    <xf numFmtId="0" fontId="2" fillId="0" borderId="11" xfId="1" applyFont="1" applyBorder="1"/>
    <xf numFmtId="0" fontId="1" fillId="0" borderId="0" xfId="1" applyBorder="1"/>
    <xf numFmtId="0" fontId="2" fillId="0" borderId="0" xfId="1" applyFont="1" applyAlignment="1">
      <alignment horizontal="distributed" justifyLastLine="1"/>
    </xf>
    <xf numFmtId="0" fontId="2" fillId="0" borderId="3" xfId="1" applyFont="1" applyBorder="1" applyAlignment="1">
      <alignment horizontal="distributed" justifyLastLine="1"/>
    </xf>
    <xf numFmtId="0" fontId="2" fillId="0" borderId="7" xfId="1" applyFont="1" applyFill="1" applyBorder="1" applyAlignment="1">
      <alignment horizontal="distributed" justifyLastLine="1"/>
    </xf>
    <xf numFmtId="0" fontId="2" fillId="0" borderId="7" xfId="1" applyFont="1" applyBorder="1" applyAlignment="1">
      <alignment horizontal="distributed" justifyLastLine="1"/>
    </xf>
    <xf numFmtId="0" fontId="2" fillId="0" borderId="3" xfId="1" applyFont="1" applyBorder="1" applyAlignment="1">
      <alignment horizontal="center" vertical="distributed"/>
    </xf>
    <xf numFmtId="0" fontId="2" fillId="0" borderId="0" xfId="1" applyFont="1" applyFill="1" applyBorder="1" applyAlignment="1">
      <alignment horizontal="distributed" justifyLastLine="1"/>
    </xf>
    <xf numFmtId="0" fontId="2" fillId="0" borderId="0" xfId="1" applyFont="1" applyFill="1" applyBorder="1"/>
    <xf numFmtId="0" fontId="2" fillId="0" borderId="7" xfId="1" applyFont="1" applyFill="1" applyBorder="1"/>
    <xf numFmtId="0" fontId="2" fillId="0" borderId="7" xfId="1" applyFont="1" applyBorder="1" applyAlignment="1">
      <alignment horizontal="distributed"/>
    </xf>
    <xf numFmtId="0" fontId="2" fillId="0" borderId="0" xfId="1" applyFont="1" applyAlignment="1">
      <alignment horizontal="distributed"/>
    </xf>
    <xf numFmtId="0" fontId="2" fillId="0" borderId="3" xfId="1" applyFont="1" applyBorder="1" applyAlignment="1">
      <alignment horizontal="distributed"/>
    </xf>
    <xf numFmtId="0" fontId="2" fillId="0" borderId="0" xfId="1" applyFont="1" applyFill="1" applyBorder="1" applyAlignment="1">
      <alignment horizontal="distributed"/>
    </xf>
    <xf numFmtId="0" fontId="2" fillId="0" borderId="12" xfId="1" applyFont="1" applyBorder="1"/>
    <xf numFmtId="0" fontId="2" fillId="0" borderId="13" xfId="1" applyFont="1" applyBorder="1"/>
    <xf numFmtId="0" fontId="2" fillId="0" borderId="1" xfId="1" applyFont="1" applyBorder="1"/>
    <xf numFmtId="0" fontId="1" fillId="0" borderId="12" xfId="1" applyBorder="1"/>
    <xf numFmtId="0" fontId="1" fillId="0" borderId="13" xfId="1" applyBorder="1"/>
    <xf numFmtId="176" fontId="2" fillId="0" borderId="0" xfId="1" applyNumberFormat="1" applyFont="1"/>
    <xf numFmtId="176" fontId="2" fillId="0" borderId="0" xfId="1" applyNumberFormat="1" applyFont="1" applyAlignment="1">
      <alignment horizontal="right"/>
    </xf>
    <xf numFmtId="0" fontId="2" fillId="0" borderId="12" xfId="1" applyFont="1" applyBorder="1" applyAlignment="1">
      <alignment horizontal="distributed"/>
    </xf>
    <xf numFmtId="176" fontId="2" fillId="0" borderId="1" xfId="1" applyNumberFormat="1" applyFont="1" applyBorder="1"/>
    <xf numFmtId="176" fontId="2" fillId="0" borderId="1" xfId="1" applyNumberFormat="1" applyFont="1" applyBorder="1" applyAlignment="1">
      <alignment horizontal="right"/>
    </xf>
    <xf numFmtId="0" fontId="2" fillId="0" borderId="2" xfId="1" applyFont="1" applyFill="1" applyBorder="1" applyAlignment="1">
      <alignment justifyLastLine="1"/>
    </xf>
    <xf numFmtId="0" fontId="2" fillId="0" borderId="2" xfId="1" applyFont="1" applyBorder="1" applyAlignment="1">
      <alignment justifyLastLine="1"/>
    </xf>
    <xf numFmtId="0" fontId="5" fillId="0" borderId="0" xfId="1" applyFont="1"/>
    <xf numFmtId="0" fontId="5" fillId="0" borderId="0" xfId="1" applyFont="1" applyAlignment="1">
      <alignment horizontal="distributed"/>
    </xf>
    <xf numFmtId="0" fontId="2" fillId="0" borderId="14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7" xfId="1" applyFont="1" applyBorder="1" applyAlignment="1">
      <alignment horizontal="distributed" vertical="center"/>
    </xf>
    <xf numFmtId="38" fontId="2" fillId="0" borderId="0" xfId="2" applyFont="1"/>
    <xf numFmtId="0" fontId="2" fillId="0" borderId="0" xfId="1" applyFont="1" applyFill="1" applyBorder="1" applyAlignment="1">
      <alignment horizontal="distributed" vertical="center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Fill="1" applyBorder="1" applyAlignment="1">
      <alignment horizontal="distributed"/>
    </xf>
    <xf numFmtId="0" fontId="2" fillId="0" borderId="7" xfId="1" applyFont="1" applyBorder="1" applyAlignment="1">
      <alignment horizontal="distributed" vertical="center" justifyLastLine="1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2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horizontal="left"/>
    </xf>
    <xf numFmtId="0" fontId="2" fillId="0" borderId="1" xfId="1" applyFont="1" applyBorder="1" applyAlignment="1">
      <alignment horizontal="center" justifyLastLine="1"/>
    </xf>
    <xf numFmtId="0" fontId="2" fillId="0" borderId="0" xfId="1" applyFont="1" applyBorder="1" applyAlignment="1">
      <alignment horizontal="center" justifyLastLine="1"/>
    </xf>
    <xf numFmtId="0" fontId="2" fillId="0" borderId="11" xfId="1" applyFont="1" applyBorder="1" applyAlignment="1">
      <alignment horizontal="distributed" vertical="center" justifyLastLine="1"/>
    </xf>
    <xf numFmtId="0" fontId="2" fillId="0" borderId="12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distributed" vertical="center" justifyLastLine="1"/>
    </xf>
    <xf numFmtId="0" fontId="2" fillId="0" borderId="13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justifyLastLine="1"/>
    </xf>
    <xf numFmtId="0" fontId="5" fillId="0" borderId="0" xfId="1" applyFont="1" applyAlignment="1">
      <alignment horizontal="center"/>
    </xf>
    <xf numFmtId="0" fontId="2" fillId="0" borderId="0" xfId="1" applyFont="1" applyBorder="1" applyAlignment="1">
      <alignment horizontal="distributed"/>
    </xf>
    <xf numFmtId="0" fontId="2" fillId="0" borderId="7" xfId="1" applyFont="1" applyBorder="1" applyAlignment="1">
      <alignment horizontal="distributed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distributed" justifyLastLine="1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distributed" justifyLastLine="1"/>
    </xf>
    <xf numFmtId="0" fontId="2" fillId="0" borderId="0" xfId="1" applyFont="1" applyAlignment="1">
      <alignment horizontal="center"/>
    </xf>
    <xf numFmtId="0" fontId="2" fillId="0" borderId="4" xfId="1" applyFont="1" applyBorder="1" applyAlignment="1">
      <alignment horizontal="distributed" vertical="center"/>
    </xf>
    <xf numFmtId="0" fontId="2" fillId="0" borderId="4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distributed" vertical="center" justifyLastLine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Z59"/>
  <sheetViews>
    <sheetView tabSelected="1" topLeftCell="J34" zoomScaleNormal="100" workbookViewId="0">
      <selection activeCell="AA46" sqref="AA46"/>
    </sheetView>
  </sheetViews>
  <sheetFormatPr defaultRowHeight="13.5" x14ac:dyDescent="0.15"/>
  <cols>
    <col min="1" max="1" width="5.125" style="1" customWidth="1"/>
    <col min="2" max="2" width="2.875" style="1" customWidth="1"/>
    <col min="3" max="3" width="19.875" style="1" customWidth="1"/>
    <col min="4" max="6" width="6.5" style="1" customWidth="1"/>
    <col min="7" max="8" width="8.25" style="1" customWidth="1"/>
    <col min="9" max="12" width="6.5" style="1" customWidth="1"/>
    <col min="13" max="13" width="4.875" style="1" customWidth="1"/>
    <col min="14" max="14" width="4.125" style="1" customWidth="1"/>
    <col min="15" max="15" width="7.25" style="1" customWidth="1"/>
    <col min="16" max="16" width="6.5" style="1" customWidth="1"/>
    <col min="17" max="17" width="7.5" style="1" customWidth="1"/>
    <col min="18" max="23" width="8.25" style="1" customWidth="1"/>
    <col min="24" max="25" width="6.5" style="1" customWidth="1"/>
    <col min="26" max="256" width="9" style="1"/>
    <col min="257" max="257" width="5.125" style="1" customWidth="1"/>
    <col min="258" max="258" width="2.875" style="1" customWidth="1"/>
    <col min="259" max="259" width="16.625" style="1" customWidth="1"/>
    <col min="260" max="262" width="6.5" style="1" customWidth="1"/>
    <col min="263" max="264" width="8.25" style="1" customWidth="1"/>
    <col min="265" max="268" width="6.5" style="1" customWidth="1"/>
    <col min="269" max="269" width="9" style="1"/>
    <col min="270" max="270" width="2.375" style="1" customWidth="1"/>
    <col min="271" max="271" width="7.25" style="1" customWidth="1"/>
    <col min="272" max="272" width="6.5" style="1" customWidth="1"/>
    <col min="273" max="273" width="7.5" style="1" customWidth="1"/>
    <col min="274" max="279" width="8.25" style="1" customWidth="1"/>
    <col min="280" max="281" width="6.5" style="1" customWidth="1"/>
    <col min="282" max="512" width="9" style="1"/>
    <col min="513" max="513" width="5.125" style="1" customWidth="1"/>
    <col min="514" max="514" width="2.875" style="1" customWidth="1"/>
    <col min="515" max="515" width="16.625" style="1" customWidth="1"/>
    <col min="516" max="518" width="6.5" style="1" customWidth="1"/>
    <col min="519" max="520" width="8.25" style="1" customWidth="1"/>
    <col min="521" max="524" width="6.5" style="1" customWidth="1"/>
    <col min="525" max="525" width="9" style="1"/>
    <col min="526" max="526" width="2.375" style="1" customWidth="1"/>
    <col min="527" max="527" width="7.25" style="1" customWidth="1"/>
    <col min="528" max="528" width="6.5" style="1" customWidth="1"/>
    <col min="529" max="529" width="7.5" style="1" customWidth="1"/>
    <col min="530" max="535" width="8.25" style="1" customWidth="1"/>
    <col min="536" max="537" width="6.5" style="1" customWidth="1"/>
    <col min="538" max="768" width="9" style="1"/>
    <col min="769" max="769" width="5.125" style="1" customWidth="1"/>
    <col min="770" max="770" width="2.875" style="1" customWidth="1"/>
    <col min="771" max="771" width="16.625" style="1" customWidth="1"/>
    <col min="772" max="774" width="6.5" style="1" customWidth="1"/>
    <col min="775" max="776" width="8.25" style="1" customWidth="1"/>
    <col min="777" max="780" width="6.5" style="1" customWidth="1"/>
    <col min="781" max="781" width="9" style="1"/>
    <col min="782" max="782" width="2.375" style="1" customWidth="1"/>
    <col min="783" max="783" width="7.25" style="1" customWidth="1"/>
    <col min="784" max="784" width="6.5" style="1" customWidth="1"/>
    <col min="785" max="785" width="7.5" style="1" customWidth="1"/>
    <col min="786" max="791" width="8.25" style="1" customWidth="1"/>
    <col min="792" max="793" width="6.5" style="1" customWidth="1"/>
    <col min="794" max="1024" width="9" style="1"/>
    <col min="1025" max="1025" width="5.125" style="1" customWidth="1"/>
    <col min="1026" max="1026" width="2.875" style="1" customWidth="1"/>
    <col min="1027" max="1027" width="16.625" style="1" customWidth="1"/>
    <col min="1028" max="1030" width="6.5" style="1" customWidth="1"/>
    <col min="1031" max="1032" width="8.25" style="1" customWidth="1"/>
    <col min="1033" max="1036" width="6.5" style="1" customWidth="1"/>
    <col min="1037" max="1037" width="9" style="1"/>
    <col min="1038" max="1038" width="2.375" style="1" customWidth="1"/>
    <col min="1039" max="1039" width="7.25" style="1" customWidth="1"/>
    <col min="1040" max="1040" width="6.5" style="1" customWidth="1"/>
    <col min="1041" max="1041" width="7.5" style="1" customWidth="1"/>
    <col min="1042" max="1047" width="8.25" style="1" customWidth="1"/>
    <col min="1048" max="1049" width="6.5" style="1" customWidth="1"/>
    <col min="1050" max="1280" width="9" style="1"/>
    <col min="1281" max="1281" width="5.125" style="1" customWidth="1"/>
    <col min="1282" max="1282" width="2.875" style="1" customWidth="1"/>
    <col min="1283" max="1283" width="16.625" style="1" customWidth="1"/>
    <col min="1284" max="1286" width="6.5" style="1" customWidth="1"/>
    <col min="1287" max="1288" width="8.25" style="1" customWidth="1"/>
    <col min="1289" max="1292" width="6.5" style="1" customWidth="1"/>
    <col min="1293" max="1293" width="9" style="1"/>
    <col min="1294" max="1294" width="2.375" style="1" customWidth="1"/>
    <col min="1295" max="1295" width="7.25" style="1" customWidth="1"/>
    <col min="1296" max="1296" width="6.5" style="1" customWidth="1"/>
    <col min="1297" max="1297" width="7.5" style="1" customWidth="1"/>
    <col min="1298" max="1303" width="8.25" style="1" customWidth="1"/>
    <col min="1304" max="1305" width="6.5" style="1" customWidth="1"/>
    <col min="1306" max="1536" width="9" style="1"/>
    <col min="1537" max="1537" width="5.125" style="1" customWidth="1"/>
    <col min="1538" max="1538" width="2.875" style="1" customWidth="1"/>
    <col min="1539" max="1539" width="16.625" style="1" customWidth="1"/>
    <col min="1540" max="1542" width="6.5" style="1" customWidth="1"/>
    <col min="1543" max="1544" width="8.25" style="1" customWidth="1"/>
    <col min="1545" max="1548" width="6.5" style="1" customWidth="1"/>
    <col min="1549" max="1549" width="9" style="1"/>
    <col min="1550" max="1550" width="2.375" style="1" customWidth="1"/>
    <col min="1551" max="1551" width="7.25" style="1" customWidth="1"/>
    <col min="1552" max="1552" width="6.5" style="1" customWidth="1"/>
    <col min="1553" max="1553" width="7.5" style="1" customWidth="1"/>
    <col min="1554" max="1559" width="8.25" style="1" customWidth="1"/>
    <col min="1560" max="1561" width="6.5" style="1" customWidth="1"/>
    <col min="1562" max="1792" width="9" style="1"/>
    <col min="1793" max="1793" width="5.125" style="1" customWidth="1"/>
    <col min="1794" max="1794" width="2.875" style="1" customWidth="1"/>
    <col min="1795" max="1795" width="16.625" style="1" customWidth="1"/>
    <col min="1796" max="1798" width="6.5" style="1" customWidth="1"/>
    <col min="1799" max="1800" width="8.25" style="1" customWidth="1"/>
    <col min="1801" max="1804" width="6.5" style="1" customWidth="1"/>
    <col min="1805" max="1805" width="9" style="1"/>
    <col min="1806" max="1806" width="2.375" style="1" customWidth="1"/>
    <col min="1807" max="1807" width="7.25" style="1" customWidth="1"/>
    <col min="1808" max="1808" width="6.5" style="1" customWidth="1"/>
    <col min="1809" max="1809" width="7.5" style="1" customWidth="1"/>
    <col min="1810" max="1815" width="8.25" style="1" customWidth="1"/>
    <col min="1816" max="1817" width="6.5" style="1" customWidth="1"/>
    <col min="1818" max="2048" width="9" style="1"/>
    <col min="2049" max="2049" width="5.125" style="1" customWidth="1"/>
    <col min="2050" max="2050" width="2.875" style="1" customWidth="1"/>
    <col min="2051" max="2051" width="16.625" style="1" customWidth="1"/>
    <col min="2052" max="2054" width="6.5" style="1" customWidth="1"/>
    <col min="2055" max="2056" width="8.25" style="1" customWidth="1"/>
    <col min="2057" max="2060" width="6.5" style="1" customWidth="1"/>
    <col min="2061" max="2061" width="9" style="1"/>
    <col min="2062" max="2062" width="2.375" style="1" customWidth="1"/>
    <col min="2063" max="2063" width="7.25" style="1" customWidth="1"/>
    <col min="2064" max="2064" width="6.5" style="1" customWidth="1"/>
    <col min="2065" max="2065" width="7.5" style="1" customWidth="1"/>
    <col min="2066" max="2071" width="8.25" style="1" customWidth="1"/>
    <col min="2072" max="2073" width="6.5" style="1" customWidth="1"/>
    <col min="2074" max="2304" width="9" style="1"/>
    <col min="2305" max="2305" width="5.125" style="1" customWidth="1"/>
    <col min="2306" max="2306" width="2.875" style="1" customWidth="1"/>
    <col min="2307" max="2307" width="16.625" style="1" customWidth="1"/>
    <col min="2308" max="2310" width="6.5" style="1" customWidth="1"/>
    <col min="2311" max="2312" width="8.25" style="1" customWidth="1"/>
    <col min="2313" max="2316" width="6.5" style="1" customWidth="1"/>
    <col min="2317" max="2317" width="9" style="1"/>
    <col min="2318" max="2318" width="2.375" style="1" customWidth="1"/>
    <col min="2319" max="2319" width="7.25" style="1" customWidth="1"/>
    <col min="2320" max="2320" width="6.5" style="1" customWidth="1"/>
    <col min="2321" max="2321" width="7.5" style="1" customWidth="1"/>
    <col min="2322" max="2327" width="8.25" style="1" customWidth="1"/>
    <col min="2328" max="2329" width="6.5" style="1" customWidth="1"/>
    <col min="2330" max="2560" width="9" style="1"/>
    <col min="2561" max="2561" width="5.125" style="1" customWidth="1"/>
    <col min="2562" max="2562" width="2.875" style="1" customWidth="1"/>
    <col min="2563" max="2563" width="16.625" style="1" customWidth="1"/>
    <col min="2564" max="2566" width="6.5" style="1" customWidth="1"/>
    <col min="2567" max="2568" width="8.25" style="1" customWidth="1"/>
    <col min="2569" max="2572" width="6.5" style="1" customWidth="1"/>
    <col min="2573" max="2573" width="9" style="1"/>
    <col min="2574" max="2574" width="2.375" style="1" customWidth="1"/>
    <col min="2575" max="2575" width="7.25" style="1" customWidth="1"/>
    <col min="2576" max="2576" width="6.5" style="1" customWidth="1"/>
    <col min="2577" max="2577" width="7.5" style="1" customWidth="1"/>
    <col min="2578" max="2583" width="8.25" style="1" customWidth="1"/>
    <col min="2584" max="2585" width="6.5" style="1" customWidth="1"/>
    <col min="2586" max="2816" width="9" style="1"/>
    <col min="2817" max="2817" width="5.125" style="1" customWidth="1"/>
    <col min="2818" max="2818" width="2.875" style="1" customWidth="1"/>
    <col min="2819" max="2819" width="16.625" style="1" customWidth="1"/>
    <col min="2820" max="2822" width="6.5" style="1" customWidth="1"/>
    <col min="2823" max="2824" width="8.25" style="1" customWidth="1"/>
    <col min="2825" max="2828" width="6.5" style="1" customWidth="1"/>
    <col min="2829" max="2829" width="9" style="1"/>
    <col min="2830" max="2830" width="2.375" style="1" customWidth="1"/>
    <col min="2831" max="2831" width="7.25" style="1" customWidth="1"/>
    <col min="2832" max="2832" width="6.5" style="1" customWidth="1"/>
    <col min="2833" max="2833" width="7.5" style="1" customWidth="1"/>
    <col min="2834" max="2839" width="8.25" style="1" customWidth="1"/>
    <col min="2840" max="2841" width="6.5" style="1" customWidth="1"/>
    <col min="2842" max="3072" width="9" style="1"/>
    <col min="3073" max="3073" width="5.125" style="1" customWidth="1"/>
    <col min="3074" max="3074" width="2.875" style="1" customWidth="1"/>
    <col min="3075" max="3075" width="16.625" style="1" customWidth="1"/>
    <col min="3076" max="3078" width="6.5" style="1" customWidth="1"/>
    <col min="3079" max="3080" width="8.25" style="1" customWidth="1"/>
    <col min="3081" max="3084" width="6.5" style="1" customWidth="1"/>
    <col min="3085" max="3085" width="9" style="1"/>
    <col min="3086" max="3086" width="2.375" style="1" customWidth="1"/>
    <col min="3087" max="3087" width="7.25" style="1" customWidth="1"/>
    <col min="3088" max="3088" width="6.5" style="1" customWidth="1"/>
    <col min="3089" max="3089" width="7.5" style="1" customWidth="1"/>
    <col min="3090" max="3095" width="8.25" style="1" customWidth="1"/>
    <col min="3096" max="3097" width="6.5" style="1" customWidth="1"/>
    <col min="3098" max="3328" width="9" style="1"/>
    <col min="3329" max="3329" width="5.125" style="1" customWidth="1"/>
    <col min="3330" max="3330" width="2.875" style="1" customWidth="1"/>
    <col min="3331" max="3331" width="16.625" style="1" customWidth="1"/>
    <col min="3332" max="3334" width="6.5" style="1" customWidth="1"/>
    <col min="3335" max="3336" width="8.25" style="1" customWidth="1"/>
    <col min="3337" max="3340" width="6.5" style="1" customWidth="1"/>
    <col min="3341" max="3341" width="9" style="1"/>
    <col min="3342" max="3342" width="2.375" style="1" customWidth="1"/>
    <col min="3343" max="3343" width="7.25" style="1" customWidth="1"/>
    <col min="3344" max="3344" width="6.5" style="1" customWidth="1"/>
    <col min="3345" max="3345" width="7.5" style="1" customWidth="1"/>
    <col min="3346" max="3351" width="8.25" style="1" customWidth="1"/>
    <col min="3352" max="3353" width="6.5" style="1" customWidth="1"/>
    <col min="3354" max="3584" width="9" style="1"/>
    <col min="3585" max="3585" width="5.125" style="1" customWidth="1"/>
    <col min="3586" max="3586" width="2.875" style="1" customWidth="1"/>
    <col min="3587" max="3587" width="16.625" style="1" customWidth="1"/>
    <col min="3588" max="3590" width="6.5" style="1" customWidth="1"/>
    <col min="3591" max="3592" width="8.25" style="1" customWidth="1"/>
    <col min="3593" max="3596" width="6.5" style="1" customWidth="1"/>
    <col min="3597" max="3597" width="9" style="1"/>
    <col min="3598" max="3598" width="2.375" style="1" customWidth="1"/>
    <col min="3599" max="3599" width="7.25" style="1" customWidth="1"/>
    <col min="3600" max="3600" width="6.5" style="1" customWidth="1"/>
    <col min="3601" max="3601" width="7.5" style="1" customWidth="1"/>
    <col min="3602" max="3607" width="8.25" style="1" customWidth="1"/>
    <col min="3608" max="3609" width="6.5" style="1" customWidth="1"/>
    <col min="3610" max="3840" width="9" style="1"/>
    <col min="3841" max="3841" width="5.125" style="1" customWidth="1"/>
    <col min="3842" max="3842" width="2.875" style="1" customWidth="1"/>
    <col min="3843" max="3843" width="16.625" style="1" customWidth="1"/>
    <col min="3844" max="3846" width="6.5" style="1" customWidth="1"/>
    <col min="3847" max="3848" width="8.25" style="1" customWidth="1"/>
    <col min="3849" max="3852" width="6.5" style="1" customWidth="1"/>
    <col min="3853" max="3853" width="9" style="1"/>
    <col min="3854" max="3854" width="2.375" style="1" customWidth="1"/>
    <col min="3855" max="3855" width="7.25" style="1" customWidth="1"/>
    <col min="3856" max="3856" width="6.5" style="1" customWidth="1"/>
    <col min="3857" max="3857" width="7.5" style="1" customWidth="1"/>
    <col min="3858" max="3863" width="8.25" style="1" customWidth="1"/>
    <col min="3864" max="3865" width="6.5" style="1" customWidth="1"/>
    <col min="3866" max="4096" width="9" style="1"/>
    <col min="4097" max="4097" width="5.125" style="1" customWidth="1"/>
    <col min="4098" max="4098" width="2.875" style="1" customWidth="1"/>
    <col min="4099" max="4099" width="16.625" style="1" customWidth="1"/>
    <col min="4100" max="4102" width="6.5" style="1" customWidth="1"/>
    <col min="4103" max="4104" width="8.25" style="1" customWidth="1"/>
    <col min="4105" max="4108" width="6.5" style="1" customWidth="1"/>
    <col min="4109" max="4109" width="9" style="1"/>
    <col min="4110" max="4110" width="2.375" style="1" customWidth="1"/>
    <col min="4111" max="4111" width="7.25" style="1" customWidth="1"/>
    <col min="4112" max="4112" width="6.5" style="1" customWidth="1"/>
    <col min="4113" max="4113" width="7.5" style="1" customWidth="1"/>
    <col min="4114" max="4119" width="8.25" style="1" customWidth="1"/>
    <col min="4120" max="4121" width="6.5" style="1" customWidth="1"/>
    <col min="4122" max="4352" width="9" style="1"/>
    <col min="4353" max="4353" width="5.125" style="1" customWidth="1"/>
    <col min="4354" max="4354" width="2.875" style="1" customWidth="1"/>
    <col min="4355" max="4355" width="16.625" style="1" customWidth="1"/>
    <col min="4356" max="4358" width="6.5" style="1" customWidth="1"/>
    <col min="4359" max="4360" width="8.25" style="1" customWidth="1"/>
    <col min="4361" max="4364" width="6.5" style="1" customWidth="1"/>
    <col min="4365" max="4365" width="9" style="1"/>
    <col min="4366" max="4366" width="2.375" style="1" customWidth="1"/>
    <col min="4367" max="4367" width="7.25" style="1" customWidth="1"/>
    <col min="4368" max="4368" width="6.5" style="1" customWidth="1"/>
    <col min="4369" max="4369" width="7.5" style="1" customWidth="1"/>
    <col min="4370" max="4375" width="8.25" style="1" customWidth="1"/>
    <col min="4376" max="4377" width="6.5" style="1" customWidth="1"/>
    <col min="4378" max="4608" width="9" style="1"/>
    <col min="4609" max="4609" width="5.125" style="1" customWidth="1"/>
    <col min="4610" max="4610" width="2.875" style="1" customWidth="1"/>
    <col min="4611" max="4611" width="16.625" style="1" customWidth="1"/>
    <col min="4612" max="4614" width="6.5" style="1" customWidth="1"/>
    <col min="4615" max="4616" width="8.25" style="1" customWidth="1"/>
    <col min="4617" max="4620" width="6.5" style="1" customWidth="1"/>
    <col min="4621" max="4621" width="9" style="1"/>
    <col min="4622" max="4622" width="2.375" style="1" customWidth="1"/>
    <col min="4623" max="4623" width="7.25" style="1" customWidth="1"/>
    <col min="4624" max="4624" width="6.5" style="1" customWidth="1"/>
    <col min="4625" max="4625" width="7.5" style="1" customWidth="1"/>
    <col min="4626" max="4631" width="8.25" style="1" customWidth="1"/>
    <col min="4632" max="4633" width="6.5" style="1" customWidth="1"/>
    <col min="4634" max="4864" width="9" style="1"/>
    <col min="4865" max="4865" width="5.125" style="1" customWidth="1"/>
    <col min="4866" max="4866" width="2.875" style="1" customWidth="1"/>
    <col min="4867" max="4867" width="16.625" style="1" customWidth="1"/>
    <col min="4868" max="4870" width="6.5" style="1" customWidth="1"/>
    <col min="4871" max="4872" width="8.25" style="1" customWidth="1"/>
    <col min="4873" max="4876" width="6.5" style="1" customWidth="1"/>
    <col min="4877" max="4877" width="9" style="1"/>
    <col min="4878" max="4878" width="2.375" style="1" customWidth="1"/>
    <col min="4879" max="4879" width="7.25" style="1" customWidth="1"/>
    <col min="4880" max="4880" width="6.5" style="1" customWidth="1"/>
    <col min="4881" max="4881" width="7.5" style="1" customWidth="1"/>
    <col min="4882" max="4887" width="8.25" style="1" customWidth="1"/>
    <col min="4888" max="4889" width="6.5" style="1" customWidth="1"/>
    <col min="4890" max="5120" width="9" style="1"/>
    <col min="5121" max="5121" width="5.125" style="1" customWidth="1"/>
    <col min="5122" max="5122" width="2.875" style="1" customWidth="1"/>
    <col min="5123" max="5123" width="16.625" style="1" customWidth="1"/>
    <col min="5124" max="5126" width="6.5" style="1" customWidth="1"/>
    <col min="5127" max="5128" width="8.25" style="1" customWidth="1"/>
    <col min="5129" max="5132" width="6.5" style="1" customWidth="1"/>
    <col min="5133" max="5133" width="9" style="1"/>
    <col min="5134" max="5134" width="2.375" style="1" customWidth="1"/>
    <col min="5135" max="5135" width="7.25" style="1" customWidth="1"/>
    <col min="5136" max="5136" width="6.5" style="1" customWidth="1"/>
    <col min="5137" max="5137" width="7.5" style="1" customWidth="1"/>
    <col min="5138" max="5143" width="8.25" style="1" customWidth="1"/>
    <col min="5144" max="5145" width="6.5" style="1" customWidth="1"/>
    <col min="5146" max="5376" width="9" style="1"/>
    <col min="5377" max="5377" width="5.125" style="1" customWidth="1"/>
    <col min="5378" max="5378" width="2.875" style="1" customWidth="1"/>
    <col min="5379" max="5379" width="16.625" style="1" customWidth="1"/>
    <col min="5380" max="5382" width="6.5" style="1" customWidth="1"/>
    <col min="5383" max="5384" width="8.25" style="1" customWidth="1"/>
    <col min="5385" max="5388" width="6.5" style="1" customWidth="1"/>
    <col min="5389" max="5389" width="9" style="1"/>
    <col min="5390" max="5390" width="2.375" style="1" customWidth="1"/>
    <col min="5391" max="5391" width="7.25" style="1" customWidth="1"/>
    <col min="5392" max="5392" width="6.5" style="1" customWidth="1"/>
    <col min="5393" max="5393" width="7.5" style="1" customWidth="1"/>
    <col min="5394" max="5399" width="8.25" style="1" customWidth="1"/>
    <col min="5400" max="5401" width="6.5" style="1" customWidth="1"/>
    <col min="5402" max="5632" width="9" style="1"/>
    <col min="5633" max="5633" width="5.125" style="1" customWidth="1"/>
    <col min="5634" max="5634" width="2.875" style="1" customWidth="1"/>
    <col min="5635" max="5635" width="16.625" style="1" customWidth="1"/>
    <col min="5636" max="5638" width="6.5" style="1" customWidth="1"/>
    <col min="5639" max="5640" width="8.25" style="1" customWidth="1"/>
    <col min="5641" max="5644" width="6.5" style="1" customWidth="1"/>
    <col min="5645" max="5645" width="9" style="1"/>
    <col min="5646" max="5646" width="2.375" style="1" customWidth="1"/>
    <col min="5647" max="5647" width="7.25" style="1" customWidth="1"/>
    <col min="5648" max="5648" width="6.5" style="1" customWidth="1"/>
    <col min="5649" max="5649" width="7.5" style="1" customWidth="1"/>
    <col min="5650" max="5655" width="8.25" style="1" customWidth="1"/>
    <col min="5656" max="5657" width="6.5" style="1" customWidth="1"/>
    <col min="5658" max="5888" width="9" style="1"/>
    <col min="5889" max="5889" width="5.125" style="1" customWidth="1"/>
    <col min="5890" max="5890" width="2.875" style="1" customWidth="1"/>
    <col min="5891" max="5891" width="16.625" style="1" customWidth="1"/>
    <col min="5892" max="5894" width="6.5" style="1" customWidth="1"/>
    <col min="5895" max="5896" width="8.25" style="1" customWidth="1"/>
    <col min="5897" max="5900" width="6.5" style="1" customWidth="1"/>
    <col min="5901" max="5901" width="9" style="1"/>
    <col min="5902" max="5902" width="2.375" style="1" customWidth="1"/>
    <col min="5903" max="5903" width="7.25" style="1" customWidth="1"/>
    <col min="5904" max="5904" width="6.5" style="1" customWidth="1"/>
    <col min="5905" max="5905" width="7.5" style="1" customWidth="1"/>
    <col min="5906" max="5911" width="8.25" style="1" customWidth="1"/>
    <col min="5912" max="5913" width="6.5" style="1" customWidth="1"/>
    <col min="5914" max="6144" width="9" style="1"/>
    <col min="6145" max="6145" width="5.125" style="1" customWidth="1"/>
    <col min="6146" max="6146" width="2.875" style="1" customWidth="1"/>
    <col min="6147" max="6147" width="16.625" style="1" customWidth="1"/>
    <col min="6148" max="6150" width="6.5" style="1" customWidth="1"/>
    <col min="6151" max="6152" width="8.25" style="1" customWidth="1"/>
    <col min="6153" max="6156" width="6.5" style="1" customWidth="1"/>
    <col min="6157" max="6157" width="9" style="1"/>
    <col min="6158" max="6158" width="2.375" style="1" customWidth="1"/>
    <col min="6159" max="6159" width="7.25" style="1" customWidth="1"/>
    <col min="6160" max="6160" width="6.5" style="1" customWidth="1"/>
    <col min="6161" max="6161" width="7.5" style="1" customWidth="1"/>
    <col min="6162" max="6167" width="8.25" style="1" customWidth="1"/>
    <col min="6168" max="6169" width="6.5" style="1" customWidth="1"/>
    <col min="6170" max="6400" width="9" style="1"/>
    <col min="6401" max="6401" width="5.125" style="1" customWidth="1"/>
    <col min="6402" max="6402" width="2.875" style="1" customWidth="1"/>
    <col min="6403" max="6403" width="16.625" style="1" customWidth="1"/>
    <col min="6404" max="6406" width="6.5" style="1" customWidth="1"/>
    <col min="6407" max="6408" width="8.25" style="1" customWidth="1"/>
    <col min="6409" max="6412" width="6.5" style="1" customWidth="1"/>
    <col min="6413" max="6413" width="9" style="1"/>
    <col min="6414" max="6414" width="2.375" style="1" customWidth="1"/>
    <col min="6415" max="6415" width="7.25" style="1" customWidth="1"/>
    <col min="6416" max="6416" width="6.5" style="1" customWidth="1"/>
    <col min="6417" max="6417" width="7.5" style="1" customWidth="1"/>
    <col min="6418" max="6423" width="8.25" style="1" customWidth="1"/>
    <col min="6424" max="6425" width="6.5" style="1" customWidth="1"/>
    <col min="6426" max="6656" width="9" style="1"/>
    <col min="6657" max="6657" width="5.125" style="1" customWidth="1"/>
    <col min="6658" max="6658" width="2.875" style="1" customWidth="1"/>
    <col min="6659" max="6659" width="16.625" style="1" customWidth="1"/>
    <col min="6660" max="6662" width="6.5" style="1" customWidth="1"/>
    <col min="6663" max="6664" width="8.25" style="1" customWidth="1"/>
    <col min="6665" max="6668" width="6.5" style="1" customWidth="1"/>
    <col min="6669" max="6669" width="9" style="1"/>
    <col min="6670" max="6670" width="2.375" style="1" customWidth="1"/>
    <col min="6671" max="6671" width="7.25" style="1" customWidth="1"/>
    <col min="6672" max="6672" width="6.5" style="1" customWidth="1"/>
    <col min="6673" max="6673" width="7.5" style="1" customWidth="1"/>
    <col min="6674" max="6679" width="8.25" style="1" customWidth="1"/>
    <col min="6680" max="6681" width="6.5" style="1" customWidth="1"/>
    <col min="6682" max="6912" width="9" style="1"/>
    <col min="6913" max="6913" width="5.125" style="1" customWidth="1"/>
    <col min="6914" max="6914" width="2.875" style="1" customWidth="1"/>
    <col min="6915" max="6915" width="16.625" style="1" customWidth="1"/>
    <col min="6916" max="6918" width="6.5" style="1" customWidth="1"/>
    <col min="6919" max="6920" width="8.25" style="1" customWidth="1"/>
    <col min="6921" max="6924" width="6.5" style="1" customWidth="1"/>
    <col min="6925" max="6925" width="9" style="1"/>
    <col min="6926" max="6926" width="2.375" style="1" customWidth="1"/>
    <col min="6927" max="6927" width="7.25" style="1" customWidth="1"/>
    <col min="6928" max="6928" width="6.5" style="1" customWidth="1"/>
    <col min="6929" max="6929" width="7.5" style="1" customWidth="1"/>
    <col min="6930" max="6935" width="8.25" style="1" customWidth="1"/>
    <col min="6936" max="6937" width="6.5" style="1" customWidth="1"/>
    <col min="6938" max="7168" width="9" style="1"/>
    <col min="7169" max="7169" width="5.125" style="1" customWidth="1"/>
    <col min="7170" max="7170" width="2.875" style="1" customWidth="1"/>
    <col min="7171" max="7171" width="16.625" style="1" customWidth="1"/>
    <col min="7172" max="7174" width="6.5" style="1" customWidth="1"/>
    <col min="7175" max="7176" width="8.25" style="1" customWidth="1"/>
    <col min="7177" max="7180" width="6.5" style="1" customWidth="1"/>
    <col min="7181" max="7181" width="9" style="1"/>
    <col min="7182" max="7182" width="2.375" style="1" customWidth="1"/>
    <col min="7183" max="7183" width="7.25" style="1" customWidth="1"/>
    <col min="7184" max="7184" width="6.5" style="1" customWidth="1"/>
    <col min="7185" max="7185" width="7.5" style="1" customWidth="1"/>
    <col min="7186" max="7191" width="8.25" style="1" customWidth="1"/>
    <col min="7192" max="7193" width="6.5" style="1" customWidth="1"/>
    <col min="7194" max="7424" width="9" style="1"/>
    <col min="7425" max="7425" width="5.125" style="1" customWidth="1"/>
    <col min="7426" max="7426" width="2.875" style="1" customWidth="1"/>
    <col min="7427" max="7427" width="16.625" style="1" customWidth="1"/>
    <col min="7428" max="7430" width="6.5" style="1" customWidth="1"/>
    <col min="7431" max="7432" width="8.25" style="1" customWidth="1"/>
    <col min="7433" max="7436" width="6.5" style="1" customWidth="1"/>
    <col min="7437" max="7437" width="9" style="1"/>
    <col min="7438" max="7438" width="2.375" style="1" customWidth="1"/>
    <col min="7439" max="7439" width="7.25" style="1" customWidth="1"/>
    <col min="7440" max="7440" width="6.5" style="1" customWidth="1"/>
    <col min="7441" max="7441" width="7.5" style="1" customWidth="1"/>
    <col min="7442" max="7447" width="8.25" style="1" customWidth="1"/>
    <col min="7448" max="7449" width="6.5" style="1" customWidth="1"/>
    <col min="7450" max="7680" width="9" style="1"/>
    <col min="7681" max="7681" width="5.125" style="1" customWidth="1"/>
    <col min="7682" max="7682" width="2.875" style="1" customWidth="1"/>
    <col min="7683" max="7683" width="16.625" style="1" customWidth="1"/>
    <col min="7684" max="7686" width="6.5" style="1" customWidth="1"/>
    <col min="7687" max="7688" width="8.25" style="1" customWidth="1"/>
    <col min="7689" max="7692" width="6.5" style="1" customWidth="1"/>
    <col min="7693" max="7693" width="9" style="1"/>
    <col min="7694" max="7694" width="2.375" style="1" customWidth="1"/>
    <col min="7695" max="7695" width="7.25" style="1" customWidth="1"/>
    <col min="7696" max="7696" width="6.5" style="1" customWidth="1"/>
    <col min="7697" max="7697" width="7.5" style="1" customWidth="1"/>
    <col min="7698" max="7703" width="8.25" style="1" customWidth="1"/>
    <col min="7704" max="7705" width="6.5" style="1" customWidth="1"/>
    <col min="7706" max="7936" width="9" style="1"/>
    <col min="7937" max="7937" width="5.125" style="1" customWidth="1"/>
    <col min="7938" max="7938" width="2.875" style="1" customWidth="1"/>
    <col min="7939" max="7939" width="16.625" style="1" customWidth="1"/>
    <col min="7940" max="7942" width="6.5" style="1" customWidth="1"/>
    <col min="7943" max="7944" width="8.25" style="1" customWidth="1"/>
    <col min="7945" max="7948" width="6.5" style="1" customWidth="1"/>
    <col min="7949" max="7949" width="9" style="1"/>
    <col min="7950" max="7950" width="2.375" style="1" customWidth="1"/>
    <col min="7951" max="7951" width="7.25" style="1" customWidth="1"/>
    <col min="7952" max="7952" width="6.5" style="1" customWidth="1"/>
    <col min="7953" max="7953" width="7.5" style="1" customWidth="1"/>
    <col min="7954" max="7959" width="8.25" style="1" customWidth="1"/>
    <col min="7960" max="7961" width="6.5" style="1" customWidth="1"/>
    <col min="7962" max="8192" width="9" style="1"/>
    <col min="8193" max="8193" width="5.125" style="1" customWidth="1"/>
    <col min="8194" max="8194" width="2.875" style="1" customWidth="1"/>
    <col min="8195" max="8195" width="16.625" style="1" customWidth="1"/>
    <col min="8196" max="8198" width="6.5" style="1" customWidth="1"/>
    <col min="8199" max="8200" width="8.25" style="1" customWidth="1"/>
    <col min="8201" max="8204" width="6.5" style="1" customWidth="1"/>
    <col min="8205" max="8205" width="9" style="1"/>
    <col min="8206" max="8206" width="2.375" style="1" customWidth="1"/>
    <col min="8207" max="8207" width="7.25" style="1" customWidth="1"/>
    <col min="8208" max="8208" width="6.5" style="1" customWidth="1"/>
    <col min="8209" max="8209" width="7.5" style="1" customWidth="1"/>
    <col min="8210" max="8215" width="8.25" style="1" customWidth="1"/>
    <col min="8216" max="8217" width="6.5" style="1" customWidth="1"/>
    <col min="8218" max="8448" width="9" style="1"/>
    <col min="8449" max="8449" width="5.125" style="1" customWidth="1"/>
    <col min="8450" max="8450" width="2.875" style="1" customWidth="1"/>
    <col min="8451" max="8451" width="16.625" style="1" customWidth="1"/>
    <col min="8452" max="8454" width="6.5" style="1" customWidth="1"/>
    <col min="8455" max="8456" width="8.25" style="1" customWidth="1"/>
    <col min="8457" max="8460" width="6.5" style="1" customWidth="1"/>
    <col min="8461" max="8461" width="9" style="1"/>
    <col min="8462" max="8462" width="2.375" style="1" customWidth="1"/>
    <col min="8463" max="8463" width="7.25" style="1" customWidth="1"/>
    <col min="8464" max="8464" width="6.5" style="1" customWidth="1"/>
    <col min="8465" max="8465" width="7.5" style="1" customWidth="1"/>
    <col min="8466" max="8471" width="8.25" style="1" customWidth="1"/>
    <col min="8472" max="8473" width="6.5" style="1" customWidth="1"/>
    <col min="8474" max="8704" width="9" style="1"/>
    <col min="8705" max="8705" width="5.125" style="1" customWidth="1"/>
    <col min="8706" max="8706" width="2.875" style="1" customWidth="1"/>
    <col min="8707" max="8707" width="16.625" style="1" customWidth="1"/>
    <col min="8708" max="8710" width="6.5" style="1" customWidth="1"/>
    <col min="8711" max="8712" width="8.25" style="1" customWidth="1"/>
    <col min="8713" max="8716" width="6.5" style="1" customWidth="1"/>
    <col min="8717" max="8717" width="9" style="1"/>
    <col min="8718" max="8718" width="2.375" style="1" customWidth="1"/>
    <col min="8719" max="8719" width="7.25" style="1" customWidth="1"/>
    <col min="8720" max="8720" width="6.5" style="1" customWidth="1"/>
    <col min="8721" max="8721" width="7.5" style="1" customWidth="1"/>
    <col min="8722" max="8727" width="8.25" style="1" customWidth="1"/>
    <col min="8728" max="8729" width="6.5" style="1" customWidth="1"/>
    <col min="8730" max="8960" width="9" style="1"/>
    <col min="8961" max="8961" width="5.125" style="1" customWidth="1"/>
    <col min="8962" max="8962" width="2.875" style="1" customWidth="1"/>
    <col min="8963" max="8963" width="16.625" style="1" customWidth="1"/>
    <col min="8964" max="8966" width="6.5" style="1" customWidth="1"/>
    <col min="8967" max="8968" width="8.25" style="1" customWidth="1"/>
    <col min="8969" max="8972" width="6.5" style="1" customWidth="1"/>
    <col min="8973" max="8973" width="9" style="1"/>
    <col min="8974" max="8974" width="2.375" style="1" customWidth="1"/>
    <col min="8975" max="8975" width="7.25" style="1" customWidth="1"/>
    <col min="8976" max="8976" width="6.5" style="1" customWidth="1"/>
    <col min="8977" max="8977" width="7.5" style="1" customWidth="1"/>
    <col min="8978" max="8983" width="8.25" style="1" customWidth="1"/>
    <col min="8984" max="8985" width="6.5" style="1" customWidth="1"/>
    <col min="8986" max="9216" width="9" style="1"/>
    <col min="9217" max="9217" width="5.125" style="1" customWidth="1"/>
    <col min="9218" max="9218" width="2.875" style="1" customWidth="1"/>
    <col min="9219" max="9219" width="16.625" style="1" customWidth="1"/>
    <col min="9220" max="9222" width="6.5" style="1" customWidth="1"/>
    <col min="9223" max="9224" width="8.25" style="1" customWidth="1"/>
    <col min="9225" max="9228" width="6.5" style="1" customWidth="1"/>
    <col min="9229" max="9229" width="9" style="1"/>
    <col min="9230" max="9230" width="2.375" style="1" customWidth="1"/>
    <col min="9231" max="9231" width="7.25" style="1" customWidth="1"/>
    <col min="9232" max="9232" width="6.5" style="1" customWidth="1"/>
    <col min="9233" max="9233" width="7.5" style="1" customWidth="1"/>
    <col min="9234" max="9239" width="8.25" style="1" customWidth="1"/>
    <col min="9240" max="9241" width="6.5" style="1" customWidth="1"/>
    <col min="9242" max="9472" width="9" style="1"/>
    <col min="9473" max="9473" width="5.125" style="1" customWidth="1"/>
    <col min="9474" max="9474" width="2.875" style="1" customWidth="1"/>
    <col min="9475" max="9475" width="16.625" style="1" customWidth="1"/>
    <col min="9476" max="9478" width="6.5" style="1" customWidth="1"/>
    <col min="9479" max="9480" width="8.25" style="1" customWidth="1"/>
    <col min="9481" max="9484" width="6.5" style="1" customWidth="1"/>
    <col min="9485" max="9485" width="9" style="1"/>
    <col min="9486" max="9486" width="2.375" style="1" customWidth="1"/>
    <col min="9487" max="9487" width="7.25" style="1" customWidth="1"/>
    <col min="9488" max="9488" width="6.5" style="1" customWidth="1"/>
    <col min="9489" max="9489" width="7.5" style="1" customWidth="1"/>
    <col min="9490" max="9495" width="8.25" style="1" customWidth="1"/>
    <col min="9496" max="9497" width="6.5" style="1" customWidth="1"/>
    <col min="9498" max="9728" width="9" style="1"/>
    <col min="9729" max="9729" width="5.125" style="1" customWidth="1"/>
    <col min="9730" max="9730" width="2.875" style="1" customWidth="1"/>
    <col min="9731" max="9731" width="16.625" style="1" customWidth="1"/>
    <col min="9732" max="9734" width="6.5" style="1" customWidth="1"/>
    <col min="9735" max="9736" width="8.25" style="1" customWidth="1"/>
    <col min="9737" max="9740" width="6.5" style="1" customWidth="1"/>
    <col min="9741" max="9741" width="9" style="1"/>
    <col min="9742" max="9742" width="2.375" style="1" customWidth="1"/>
    <col min="9743" max="9743" width="7.25" style="1" customWidth="1"/>
    <col min="9744" max="9744" width="6.5" style="1" customWidth="1"/>
    <col min="9745" max="9745" width="7.5" style="1" customWidth="1"/>
    <col min="9746" max="9751" width="8.25" style="1" customWidth="1"/>
    <col min="9752" max="9753" width="6.5" style="1" customWidth="1"/>
    <col min="9754" max="9984" width="9" style="1"/>
    <col min="9985" max="9985" width="5.125" style="1" customWidth="1"/>
    <col min="9986" max="9986" width="2.875" style="1" customWidth="1"/>
    <col min="9987" max="9987" width="16.625" style="1" customWidth="1"/>
    <col min="9988" max="9990" width="6.5" style="1" customWidth="1"/>
    <col min="9991" max="9992" width="8.25" style="1" customWidth="1"/>
    <col min="9993" max="9996" width="6.5" style="1" customWidth="1"/>
    <col min="9997" max="9997" width="9" style="1"/>
    <col min="9998" max="9998" width="2.375" style="1" customWidth="1"/>
    <col min="9999" max="9999" width="7.25" style="1" customWidth="1"/>
    <col min="10000" max="10000" width="6.5" style="1" customWidth="1"/>
    <col min="10001" max="10001" width="7.5" style="1" customWidth="1"/>
    <col min="10002" max="10007" width="8.25" style="1" customWidth="1"/>
    <col min="10008" max="10009" width="6.5" style="1" customWidth="1"/>
    <col min="10010" max="10240" width="9" style="1"/>
    <col min="10241" max="10241" width="5.125" style="1" customWidth="1"/>
    <col min="10242" max="10242" width="2.875" style="1" customWidth="1"/>
    <col min="10243" max="10243" width="16.625" style="1" customWidth="1"/>
    <col min="10244" max="10246" width="6.5" style="1" customWidth="1"/>
    <col min="10247" max="10248" width="8.25" style="1" customWidth="1"/>
    <col min="10249" max="10252" width="6.5" style="1" customWidth="1"/>
    <col min="10253" max="10253" width="9" style="1"/>
    <col min="10254" max="10254" width="2.375" style="1" customWidth="1"/>
    <col min="10255" max="10255" width="7.25" style="1" customWidth="1"/>
    <col min="10256" max="10256" width="6.5" style="1" customWidth="1"/>
    <col min="10257" max="10257" width="7.5" style="1" customWidth="1"/>
    <col min="10258" max="10263" width="8.25" style="1" customWidth="1"/>
    <col min="10264" max="10265" width="6.5" style="1" customWidth="1"/>
    <col min="10266" max="10496" width="9" style="1"/>
    <col min="10497" max="10497" width="5.125" style="1" customWidth="1"/>
    <col min="10498" max="10498" width="2.875" style="1" customWidth="1"/>
    <col min="10499" max="10499" width="16.625" style="1" customWidth="1"/>
    <col min="10500" max="10502" width="6.5" style="1" customWidth="1"/>
    <col min="10503" max="10504" width="8.25" style="1" customWidth="1"/>
    <col min="10505" max="10508" width="6.5" style="1" customWidth="1"/>
    <col min="10509" max="10509" width="9" style="1"/>
    <col min="10510" max="10510" width="2.375" style="1" customWidth="1"/>
    <col min="10511" max="10511" width="7.25" style="1" customWidth="1"/>
    <col min="10512" max="10512" width="6.5" style="1" customWidth="1"/>
    <col min="10513" max="10513" width="7.5" style="1" customWidth="1"/>
    <col min="10514" max="10519" width="8.25" style="1" customWidth="1"/>
    <col min="10520" max="10521" width="6.5" style="1" customWidth="1"/>
    <col min="10522" max="10752" width="9" style="1"/>
    <col min="10753" max="10753" width="5.125" style="1" customWidth="1"/>
    <col min="10754" max="10754" width="2.875" style="1" customWidth="1"/>
    <col min="10755" max="10755" width="16.625" style="1" customWidth="1"/>
    <col min="10756" max="10758" width="6.5" style="1" customWidth="1"/>
    <col min="10759" max="10760" width="8.25" style="1" customWidth="1"/>
    <col min="10761" max="10764" width="6.5" style="1" customWidth="1"/>
    <col min="10765" max="10765" width="9" style="1"/>
    <col min="10766" max="10766" width="2.375" style="1" customWidth="1"/>
    <col min="10767" max="10767" width="7.25" style="1" customWidth="1"/>
    <col min="10768" max="10768" width="6.5" style="1" customWidth="1"/>
    <col min="10769" max="10769" width="7.5" style="1" customWidth="1"/>
    <col min="10770" max="10775" width="8.25" style="1" customWidth="1"/>
    <col min="10776" max="10777" width="6.5" style="1" customWidth="1"/>
    <col min="10778" max="11008" width="9" style="1"/>
    <col min="11009" max="11009" width="5.125" style="1" customWidth="1"/>
    <col min="11010" max="11010" width="2.875" style="1" customWidth="1"/>
    <col min="11011" max="11011" width="16.625" style="1" customWidth="1"/>
    <col min="11012" max="11014" width="6.5" style="1" customWidth="1"/>
    <col min="11015" max="11016" width="8.25" style="1" customWidth="1"/>
    <col min="11017" max="11020" width="6.5" style="1" customWidth="1"/>
    <col min="11021" max="11021" width="9" style="1"/>
    <col min="11022" max="11022" width="2.375" style="1" customWidth="1"/>
    <col min="11023" max="11023" width="7.25" style="1" customWidth="1"/>
    <col min="11024" max="11024" width="6.5" style="1" customWidth="1"/>
    <col min="11025" max="11025" width="7.5" style="1" customWidth="1"/>
    <col min="11026" max="11031" width="8.25" style="1" customWidth="1"/>
    <col min="11032" max="11033" width="6.5" style="1" customWidth="1"/>
    <col min="11034" max="11264" width="9" style="1"/>
    <col min="11265" max="11265" width="5.125" style="1" customWidth="1"/>
    <col min="11266" max="11266" width="2.875" style="1" customWidth="1"/>
    <col min="11267" max="11267" width="16.625" style="1" customWidth="1"/>
    <col min="11268" max="11270" width="6.5" style="1" customWidth="1"/>
    <col min="11271" max="11272" width="8.25" style="1" customWidth="1"/>
    <col min="11273" max="11276" width="6.5" style="1" customWidth="1"/>
    <col min="11277" max="11277" width="9" style="1"/>
    <col min="11278" max="11278" width="2.375" style="1" customWidth="1"/>
    <col min="11279" max="11279" width="7.25" style="1" customWidth="1"/>
    <col min="11280" max="11280" width="6.5" style="1" customWidth="1"/>
    <col min="11281" max="11281" width="7.5" style="1" customWidth="1"/>
    <col min="11282" max="11287" width="8.25" style="1" customWidth="1"/>
    <col min="11288" max="11289" width="6.5" style="1" customWidth="1"/>
    <col min="11290" max="11520" width="9" style="1"/>
    <col min="11521" max="11521" width="5.125" style="1" customWidth="1"/>
    <col min="11522" max="11522" width="2.875" style="1" customWidth="1"/>
    <col min="11523" max="11523" width="16.625" style="1" customWidth="1"/>
    <col min="11524" max="11526" width="6.5" style="1" customWidth="1"/>
    <col min="11527" max="11528" width="8.25" style="1" customWidth="1"/>
    <col min="11529" max="11532" width="6.5" style="1" customWidth="1"/>
    <col min="11533" max="11533" width="9" style="1"/>
    <col min="11534" max="11534" width="2.375" style="1" customWidth="1"/>
    <col min="11535" max="11535" width="7.25" style="1" customWidth="1"/>
    <col min="11536" max="11536" width="6.5" style="1" customWidth="1"/>
    <col min="11537" max="11537" width="7.5" style="1" customWidth="1"/>
    <col min="11538" max="11543" width="8.25" style="1" customWidth="1"/>
    <col min="11544" max="11545" width="6.5" style="1" customWidth="1"/>
    <col min="11546" max="11776" width="9" style="1"/>
    <col min="11777" max="11777" width="5.125" style="1" customWidth="1"/>
    <col min="11778" max="11778" width="2.875" style="1" customWidth="1"/>
    <col min="11779" max="11779" width="16.625" style="1" customWidth="1"/>
    <col min="11780" max="11782" width="6.5" style="1" customWidth="1"/>
    <col min="11783" max="11784" width="8.25" style="1" customWidth="1"/>
    <col min="11785" max="11788" width="6.5" style="1" customWidth="1"/>
    <col min="11789" max="11789" width="9" style="1"/>
    <col min="11790" max="11790" width="2.375" style="1" customWidth="1"/>
    <col min="11791" max="11791" width="7.25" style="1" customWidth="1"/>
    <col min="11792" max="11792" width="6.5" style="1" customWidth="1"/>
    <col min="11793" max="11793" width="7.5" style="1" customWidth="1"/>
    <col min="11794" max="11799" width="8.25" style="1" customWidth="1"/>
    <col min="11800" max="11801" width="6.5" style="1" customWidth="1"/>
    <col min="11802" max="12032" width="9" style="1"/>
    <col min="12033" max="12033" width="5.125" style="1" customWidth="1"/>
    <col min="12034" max="12034" width="2.875" style="1" customWidth="1"/>
    <col min="12035" max="12035" width="16.625" style="1" customWidth="1"/>
    <col min="12036" max="12038" width="6.5" style="1" customWidth="1"/>
    <col min="12039" max="12040" width="8.25" style="1" customWidth="1"/>
    <col min="12041" max="12044" width="6.5" style="1" customWidth="1"/>
    <col min="12045" max="12045" width="9" style="1"/>
    <col min="12046" max="12046" width="2.375" style="1" customWidth="1"/>
    <col min="12047" max="12047" width="7.25" style="1" customWidth="1"/>
    <col min="12048" max="12048" width="6.5" style="1" customWidth="1"/>
    <col min="12049" max="12049" width="7.5" style="1" customWidth="1"/>
    <col min="12050" max="12055" width="8.25" style="1" customWidth="1"/>
    <col min="12056" max="12057" width="6.5" style="1" customWidth="1"/>
    <col min="12058" max="12288" width="9" style="1"/>
    <col min="12289" max="12289" width="5.125" style="1" customWidth="1"/>
    <col min="12290" max="12290" width="2.875" style="1" customWidth="1"/>
    <col min="12291" max="12291" width="16.625" style="1" customWidth="1"/>
    <col min="12292" max="12294" width="6.5" style="1" customWidth="1"/>
    <col min="12295" max="12296" width="8.25" style="1" customWidth="1"/>
    <col min="12297" max="12300" width="6.5" style="1" customWidth="1"/>
    <col min="12301" max="12301" width="9" style="1"/>
    <col min="12302" max="12302" width="2.375" style="1" customWidth="1"/>
    <col min="12303" max="12303" width="7.25" style="1" customWidth="1"/>
    <col min="12304" max="12304" width="6.5" style="1" customWidth="1"/>
    <col min="12305" max="12305" width="7.5" style="1" customWidth="1"/>
    <col min="12306" max="12311" width="8.25" style="1" customWidth="1"/>
    <col min="12312" max="12313" width="6.5" style="1" customWidth="1"/>
    <col min="12314" max="12544" width="9" style="1"/>
    <col min="12545" max="12545" width="5.125" style="1" customWidth="1"/>
    <col min="12546" max="12546" width="2.875" style="1" customWidth="1"/>
    <col min="12547" max="12547" width="16.625" style="1" customWidth="1"/>
    <col min="12548" max="12550" width="6.5" style="1" customWidth="1"/>
    <col min="12551" max="12552" width="8.25" style="1" customWidth="1"/>
    <col min="12553" max="12556" width="6.5" style="1" customWidth="1"/>
    <col min="12557" max="12557" width="9" style="1"/>
    <col min="12558" max="12558" width="2.375" style="1" customWidth="1"/>
    <col min="12559" max="12559" width="7.25" style="1" customWidth="1"/>
    <col min="12560" max="12560" width="6.5" style="1" customWidth="1"/>
    <col min="12561" max="12561" width="7.5" style="1" customWidth="1"/>
    <col min="12562" max="12567" width="8.25" style="1" customWidth="1"/>
    <col min="12568" max="12569" width="6.5" style="1" customWidth="1"/>
    <col min="12570" max="12800" width="9" style="1"/>
    <col min="12801" max="12801" width="5.125" style="1" customWidth="1"/>
    <col min="12802" max="12802" width="2.875" style="1" customWidth="1"/>
    <col min="12803" max="12803" width="16.625" style="1" customWidth="1"/>
    <col min="12804" max="12806" width="6.5" style="1" customWidth="1"/>
    <col min="12807" max="12808" width="8.25" style="1" customWidth="1"/>
    <col min="12809" max="12812" width="6.5" style="1" customWidth="1"/>
    <col min="12813" max="12813" width="9" style="1"/>
    <col min="12814" max="12814" width="2.375" style="1" customWidth="1"/>
    <col min="12815" max="12815" width="7.25" style="1" customWidth="1"/>
    <col min="12816" max="12816" width="6.5" style="1" customWidth="1"/>
    <col min="12817" max="12817" width="7.5" style="1" customWidth="1"/>
    <col min="12818" max="12823" width="8.25" style="1" customWidth="1"/>
    <col min="12824" max="12825" width="6.5" style="1" customWidth="1"/>
    <col min="12826" max="13056" width="9" style="1"/>
    <col min="13057" max="13057" width="5.125" style="1" customWidth="1"/>
    <col min="13058" max="13058" width="2.875" style="1" customWidth="1"/>
    <col min="13059" max="13059" width="16.625" style="1" customWidth="1"/>
    <col min="13060" max="13062" width="6.5" style="1" customWidth="1"/>
    <col min="13063" max="13064" width="8.25" style="1" customWidth="1"/>
    <col min="13065" max="13068" width="6.5" style="1" customWidth="1"/>
    <col min="13069" max="13069" width="9" style="1"/>
    <col min="13070" max="13070" width="2.375" style="1" customWidth="1"/>
    <col min="13071" max="13071" width="7.25" style="1" customWidth="1"/>
    <col min="13072" max="13072" width="6.5" style="1" customWidth="1"/>
    <col min="13073" max="13073" width="7.5" style="1" customWidth="1"/>
    <col min="13074" max="13079" width="8.25" style="1" customWidth="1"/>
    <col min="13080" max="13081" width="6.5" style="1" customWidth="1"/>
    <col min="13082" max="13312" width="9" style="1"/>
    <col min="13313" max="13313" width="5.125" style="1" customWidth="1"/>
    <col min="13314" max="13314" width="2.875" style="1" customWidth="1"/>
    <col min="13315" max="13315" width="16.625" style="1" customWidth="1"/>
    <col min="13316" max="13318" width="6.5" style="1" customWidth="1"/>
    <col min="13319" max="13320" width="8.25" style="1" customWidth="1"/>
    <col min="13321" max="13324" width="6.5" style="1" customWidth="1"/>
    <col min="13325" max="13325" width="9" style="1"/>
    <col min="13326" max="13326" width="2.375" style="1" customWidth="1"/>
    <col min="13327" max="13327" width="7.25" style="1" customWidth="1"/>
    <col min="13328" max="13328" width="6.5" style="1" customWidth="1"/>
    <col min="13329" max="13329" width="7.5" style="1" customWidth="1"/>
    <col min="13330" max="13335" width="8.25" style="1" customWidth="1"/>
    <col min="13336" max="13337" width="6.5" style="1" customWidth="1"/>
    <col min="13338" max="13568" width="9" style="1"/>
    <col min="13569" max="13569" width="5.125" style="1" customWidth="1"/>
    <col min="13570" max="13570" width="2.875" style="1" customWidth="1"/>
    <col min="13571" max="13571" width="16.625" style="1" customWidth="1"/>
    <col min="13572" max="13574" width="6.5" style="1" customWidth="1"/>
    <col min="13575" max="13576" width="8.25" style="1" customWidth="1"/>
    <col min="13577" max="13580" width="6.5" style="1" customWidth="1"/>
    <col min="13581" max="13581" width="9" style="1"/>
    <col min="13582" max="13582" width="2.375" style="1" customWidth="1"/>
    <col min="13583" max="13583" width="7.25" style="1" customWidth="1"/>
    <col min="13584" max="13584" width="6.5" style="1" customWidth="1"/>
    <col min="13585" max="13585" width="7.5" style="1" customWidth="1"/>
    <col min="13586" max="13591" width="8.25" style="1" customWidth="1"/>
    <col min="13592" max="13593" width="6.5" style="1" customWidth="1"/>
    <col min="13594" max="13824" width="9" style="1"/>
    <col min="13825" max="13825" width="5.125" style="1" customWidth="1"/>
    <col min="13826" max="13826" width="2.875" style="1" customWidth="1"/>
    <col min="13827" max="13827" width="16.625" style="1" customWidth="1"/>
    <col min="13828" max="13830" width="6.5" style="1" customWidth="1"/>
    <col min="13831" max="13832" width="8.25" style="1" customWidth="1"/>
    <col min="13833" max="13836" width="6.5" style="1" customWidth="1"/>
    <col min="13837" max="13837" width="9" style="1"/>
    <col min="13838" max="13838" width="2.375" style="1" customWidth="1"/>
    <col min="13839" max="13839" width="7.25" style="1" customWidth="1"/>
    <col min="13840" max="13840" width="6.5" style="1" customWidth="1"/>
    <col min="13841" max="13841" width="7.5" style="1" customWidth="1"/>
    <col min="13842" max="13847" width="8.25" style="1" customWidth="1"/>
    <col min="13848" max="13849" width="6.5" style="1" customWidth="1"/>
    <col min="13850" max="14080" width="9" style="1"/>
    <col min="14081" max="14081" width="5.125" style="1" customWidth="1"/>
    <col min="14082" max="14082" width="2.875" style="1" customWidth="1"/>
    <col min="14083" max="14083" width="16.625" style="1" customWidth="1"/>
    <col min="14084" max="14086" width="6.5" style="1" customWidth="1"/>
    <col min="14087" max="14088" width="8.25" style="1" customWidth="1"/>
    <col min="14089" max="14092" width="6.5" style="1" customWidth="1"/>
    <col min="14093" max="14093" width="9" style="1"/>
    <col min="14094" max="14094" width="2.375" style="1" customWidth="1"/>
    <col min="14095" max="14095" width="7.25" style="1" customWidth="1"/>
    <col min="14096" max="14096" width="6.5" style="1" customWidth="1"/>
    <col min="14097" max="14097" width="7.5" style="1" customWidth="1"/>
    <col min="14098" max="14103" width="8.25" style="1" customWidth="1"/>
    <col min="14104" max="14105" width="6.5" style="1" customWidth="1"/>
    <col min="14106" max="14336" width="9" style="1"/>
    <col min="14337" max="14337" width="5.125" style="1" customWidth="1"/>
    <col min="14338" max="14338" width="2.875" style="1" customWidth="1"/>
    <col min="14339" max="14339" width="16.625" style="1" customWidth="1"/>
    <col min="14340" max="14342" width="6.5" style="1" customWidth="1"/>
    <col min="14343" max="14344" width="8.25" style="1" customWidth="1"/>
    <col min="14345" max="14348" width="6.5" style="1" customWidth="1"/>
    <col min="14349" max="14349" width="9" style="1"/>
    <col min="14350" max="14350" width="2.375" style="1" customWidth="1"/>
    <col min="14351" max="14351" width="7.25" style="1" customWidth="1"/>
    <col min="14352" max="14352" width="6.5" style="1" customWidth="1"/>
    <col min="14353" max="14353" width="7.5" style="1" customWidth="1"/>
    <col min="14354" max="14359" width="8.25" style="1" customWidth="1"/>
    <col min="14360" max="14361" width="6.5" style="1" customWidth="1"/>
    <col min="14362" max="14592" width="9" style="1"/>
    <col min="14593" max="14593" width="5.125" style="1" customWidth="1"/>
    <col min="14594" max="14594" width="2.875" style="1" customWidth="1"/>
    <col min="14595" max="14595" width="16.625" style="1" customWidth="1"/>
    <col min="14596" max="14598" width="6.5" style="1" customWidth="1"/>
    <col min="14599" max="14600" width="8.25" style="1" customWidth="1"/>
    <col min="14601" max="14604" width="6.5" style="1" customWidth="1"/>
    <col min="14605" max="14605" width="9" style="1"/>
    <col min="14606" max="14606" width="2.375" style="1" customWidth="1"/>
    <col min="14607" max="14607" width="7.25" style="1" customWidth="1"/>
    <col min="14608" max="14608" width="6.5" style="1" customWidth="1"/>
    <col min="14609" max="14609" width="7.5" style="1" customWidth="1"/>
    <col min="14610" max="14615" width="8.25" style="1" customWidth="1"/>
    <col min="14616" max="14617" width="6.5" style="1" customWidth="1"/>
    <col min="14618" max="14848" width="9" style="1"/>
    <col min="14849" max="14849" width="5.125" style="1" customWidth="1"/>
    <col min="14850" max="14850" width="2.875" style="1" customWidth="1"/>
    <col min="14851" max="14851" width="16.625" style="1" customWidth="1"/>
    <col min="14852" max="14854" width="6.5" style="1" customWidth="1"/>
    <col min="14855" max="14856" width="8.25" style="1" customWidth="1"/>
    <col min="14857" max="14860" width="6.5" style="1" customWidth="1"/>
    <col min="14861" max="14861" width="9" style="1"/>
    <col min="14862" max="14862" width="2.375" style="1" customWidth="1"/>
    <col min="14863" max="14863" width="7.25" style="1" customWidth="1"/>
    <col min="14864" max="14864" width="6.5" style="1" customWidth="1"/>
    <col min="14865" max="14865" width="7.5" style="1" customWidth="1"/>
    <col min="14866" max="14871" width="8.25" style="1" customWidth="1"/>
    <col min="14872" max="14873" width="6.5" style="1" customWidth="1"/>
    <col min="14874" max="15104" width="9" style="1"/>
    <col min="15105" max="15105" width="5.125" style="1" customWidth="1"/>
    <col min="15106" max="15106" width="2.875" style="1" customWidth="1"/>
    <col min="15107" max="15107" width="16.625" style="1" customWidth="1"/>
    <col min="15108" max="15110" width="6.5" style="1" customWidth="1"/>
    <col min="15111" max="15112" width="8.25" style="1" customWidth="1"/>
    <col min="15113" max="15116" width="6.5" style="1" customWidth="1"/>
    <col min="15117" max="15117" width="9" style="1"/>
    <col min="15118" max="15118" width="2.375" style="1" customWidth="1"/>
    <col min="15119" max="15119" width="7.25" style="1" customWidth="1"/>
    <col min="15120" max="15120" width="6.5" style="1" customWidth="1"/>
    <col min="15121" max="15121" width="7.5" style="1" customWidth="1"/>
    <col min="15122" max="15127" width="8.25" style="1" customWidth="1"/>
    <col min="15128" max="15129" width="6.5" style="1" customWidth="1"/>
    <col min="15130" max="15360" width="9" style="1"/>
    <col min="15361" max="15361" width="5.125" style="1" customWidth="1"/>
    <col min="15362" max="15362" width="2.875" style="1" customWidth="1"/>
    <col min="15363" max="15363" width="16.625" style="1" customWidth="1"/>
    <col min="15364" max="15366" width="6.5" style="1" customWidth="1"/>
    <col min="15367" max="15368" width="8.25" style="1" customWidth="1"/>
    <col min="15369" max="15372" width="6.5" style="1" customWidth="1"/>
    <col min="15373" max="15373" width="9" style="1"/>
    <col min="15374" max="15374" width="2.375" style="1" customWidth="1"/>
    <col min="15375" max="15375" width="7.25" style="1" customWidth="1"/>
    <col min="15376" max="15376" width="6.5" style="1" customWidth="1"/>
    <col min="15377" max="15377" width="7.5" style="1" customWidth="1"/>
    <col min="15378" max="15383" width="8.25" style="1" customWidth="1"/>
    <col min="15384" max="15385" width="6.5" style="1" customWidth="1"/>
    <col min="15386" max="15616" width="9" style="1"/>
    <col min="15617" max="15617" width="5.125" style="1" customWidth="1"/>
    <col min="15618" max="15618" width="2.875" style="1" customWidth="1"/>
    <col min="15619" max="15619" width="16.625" style="1" customWidth="1"/>
    <col min="15620" max="15622" width="6.5" style="1" customWidth="1"/>
    <col min="15623" max="15624" width="8.25" style="1" customWidth="1"/>
    <col min="15625" max="15628" width="6.5" style="1" customWidth="1"/>
    <col min="15629" max="15629" width="9" style="1"/>
    <col min="15630" max="15630" width="2.375" style="1" customWidth="1"/>
    <col min="15631" max="15631" width="7.25" style="1" customWidth="1"/>
    <col min="15632" max="15632" width="6.5" style="1" customWidth="1"/>
    <col min="15633" max="15633" width="7.5" style="1" customWidth="1"/>
    <col min="15634" max="15639" width="8.25" style="1" customWidth="1"/>
    <col min="15640" max="15641" width="6.5" style="1" customWidth="1"/>
    <col min="15642" max="15872" width="9" style="1"/>
    <col min="15873" max="15873" width="5.125" style="1" customWidth="1"/>
    <col min="15874" max="15874" width="2.875" style="1" customWidth="1"/>
    <col min="15875" max="15875" width="16.625" style="1" customWidth="1"/>
    <col min="15876" max="15878" width="6.5" style="1" customWidth="1"/>
    <col min="15879" max="15880" width="8.25" style="1" customWidth="1"/>
    <col min="15881" max="15884" width="6.5" style="1" customWidth="1"/>
    <col min="15885" max="15885" width="9" style="1"/>
    <col min="15886" max="15886" width="2.375" style="1" customWidth="1"/>
    <col min="15887" max="15887" width="7.25" style="1" customWidth="1"/>
    <col min="15888" max="15888" width="6.5" style="1" customWidth="1"/>
    <col min="15889" max="15889" width="7.5" style="1" customWidth="1"/>
    <col min="15890" max="15895" width="8.25" style="1" customWidth="1"/>
    <col min="15896" max="15897" width="6.5" style="1" customWidth="1"/>
    <col min="15898" max="16128" width="9" style="1"/>
    <col min="16129" max="16129" width="5.125" style="1" customWidth="1"/>
    <col min="16130" max="16130" width="2.875" style="1" customWidth="1"/>
    <col min="16131" max="16131" width="16.625" style="1" customWidth="1"/>
    <col min="16132" max="16134" width="6.5" style="1" customWidth="1"/>
    <col min="16135" max="16136" width="8.25" style="1" customWidth="1"/>
    <col min="16137" max="16140" width="6.5" style="1" customWidth="1"/>
    <col min="16141" max="16141" width="9" style="1"/>
    <col min="16142" max="16142" width="2.375" style="1" customWidth="1"/>
    <col min="16143" max="16143" width="7.25" style="1" customWidth="1"/>
    <col min="16144" max="16144" width="6.5" style="1" customWidth="1"/>
    <col min="16145" max="16145" width="7.5" style="1" customWidth="1"/>
    <col min="16146" max="16151" width="8.25" style="1" customWidth="1"/>
    <col min="16152" max="16153" width="6.5" style="1" customWidth="1"/>
    <col min="16154" max="16384" width="9" style="1"/>
  </cols>
  <sheetData>
    <row r="1" spans="1:26" x14ac:dyDescent="0.15">
      <c r="A1" s="68" t="s">
        <v>0</v>
      </c>
      <c r="B1" s="68"/>
      <c r="C1" s="68"/>
      <c r="X1" s="72" t="s">
        <v>1</v>
      </c>
      <c r="Y1" s="72"/>
      <c r="Z1" s="52"/>
    </row>
    <row r="4" spans="1:26" ht="14.25" x14ac:dyDescent="0.15">
      <c r="G4" s="69" t="s">
        <v>81</v>
      </c>
      <c r="H4" s="69"/>
      <c r="I4" s="69"/>
      <c r="J4" s="69"/>
      <c r="K4" s="69"/>
      <c r="L4" s="69"/>
      <c r="O4" s="69" t="s">
        <v>2</v>
      </c>
      <c r="P4" s="69"/>
      <c r="Q4" s="69"/>
      <c r="R4" s="69"/>
      <c r="S4" s="69"/>
      <c r="T4" s="69"/>
    </row>
    <row r="7" spans="1:26" x14ac:dyDescent="0.15">
      <c r="B7" s="70" t="s">
        <v>3</v>
      </c>
      <c r="C7" s="70"/>
      <c r="D7" s="2"/>
      <c r="E7" s="2"/>
      <c r="F7" s="2"/>
      <c r="G7" s="2"/>
      <c r="H7" s="2"/>
      <c r="I7" s="2"/>
      <c r="J7" s="2"/>
      <c r="K7" s="2"/>
      <c r="L7" s="2"/>
      <c r="O7" s="2"/>
      <c r="P7" s="2"/>
      <c r="Q7" s="2"/>
      <c r="R7" s="2"/>
      <c r="S7" s="2"/>
      <c r="T7" s="2"/>
      <c r="U7" s="2"/>
      <c r="V7" s="2"/>
      <c r="W7" s="71" t="s">
        <v>79</v>
      </c>
      <c r="X7" s="71"/>
      <c r="Y7" s="71"/>
    </row>
    <row r="8" spans="1:26" ht="25.15" customHeight="1" x14ac:dyDescent="0.15">
      <c r="C8" s="3"/>
      <c r="D8" s="4"/>
      <c r="E8" s="5"/>
      <c r="F8" s="5"/>
      <c r="G8" s="73" t="s">
        <v>4</v>
      </c>
      <c r="H8" s="73"/>
      <c r="I8" s="73"/>
      <c r="J8" s="73"/>
      <c r="K8" s="5"/>
      <c r="L8" s="5"/>
      <c r="M8" s="6"/>
      <c r="O8" s="5"/>
      <c r="P8" s="7"/>
      <c r="Q8" s="73" t="s">
        <v>5</v>
      </c>
      <c r="R8" s="73"/>
      <c r="S8" s="73"/>
      <c r="T8" s="73"/>
      <c r="U8" s="7"/>
      <c r="V8" s="5"/>
      <c r="W8" s="8"/>
      <c r="X8" s="9"/>
      <c r="Y8" s="6"/>
    </row>
    <row r="9" spans="1:26" ht="25.15" customHeight="1" x14ac:dyDescent="0.15">
      <c r="C9" s="10"/>
      <c r="D9" s="4"/>
      <c r="E9" s="9"/>
      <c r="F9" s="11"/>
      <c r="G9" s="74" t="s">
        <v>6</v>
      </c>
      <c r="H9" s="74"/>
      <c r="I9" s="74"/>
      <c r="J9" s="8"/>
      <c r="K9" s="75" t="s">
        <v>7</v>
      </c>
      <c r="L9" s="74"/>
      <c r="M9" s="6"/>
      <c r="O9" s="74" t="s">
        <v>8</v>
      </c>
      <c r="P9" s="74"/>
      <c r="Q9" s="74"/>
      <c r="R9" s="74"/>
      <c r="S9" s="74"/>
      <c r="T9" s="74"/>
      <c r="U9" s="5"/>
      <c r="V9" s="5"/>
      <c r="W9" s="8"/>
      <c r="X9" s="65" t="s">
        <v>9</v>
      </c>
      <c r="Y9" s="67" t="s">
        <v>10</v>
      </c>
    </row>
    <row r="10" spans="1:26" ht="9.4" customHeight="1" x14ac:dyDescent="0.15">
      <c r="C10" s="10"/>
      <c r="D10" s="10"/>
      <c r="E10" s="4"/>
      <c r="F10" s="9"/>
      <c r="G10" s="12"/>
      <c r="H10" s="12"/>
      <c r="I10" s="12"/>
      <c r="J10" s="9"/>
      <c r="K10" s="12"/>
      <c r="L10" s="13"/>
      <c r="M10" s="14"/>
      <c r="O10" s="15"/>
      <c r="P10" s="9"/>
      <c r="Q10" s="9"/>
      <c r="R10" s="9"/>
      <c r="S10" s="9"/>
      <c r="T10" s="9"/>
      <c r="U10" s="9"/>
      <c r="V10" s="9"/>
      <c r="W10" s="9"/>
      <c r="X10" s="65"/>
      <c r="Y10" s="67"/>
    </row>
    <row r="11" spans="1:26" ht="12.6" customHeight="1" x14ac:dyDescent="0.15">
      <c r="C11" s="10"/>
      <c r="D11" s="65" t="s">
        <v>11</v>
      </c>
      <c r="E11" s="4"/>
      <c r="F11" s="4"/>
      <c r="G11" s="4"/>
      <c r="H11" s="4"/>
      <c r="I11" s="4"/>
      <c r="J11" s="4"/>
      <c r="K11" s="4"/>
      <c r="L11" s="6"/>
      <c r="M11" s="6"/>
      <c r="N11" s="16"/>
      <c r="O11" s="10"/>
      <c r="P11" s="17" t="s">
        <v>12</v>
      </c>
      <c r="Q11" s="18" t="s">
        <v>12</v>
      </c>
      <c r="R11" s="17" t="s">
        <v>13</v>
      </c>
      <c r="S11" s="18" t="s">
        <v>14</v>
      </c>
      <c r="T11" s="19" t="s">
        <v>15</v>
      </c>
      <c r="U11" s="4"/>
      <c r="V11" s="4"/>
      <c r="W11" s="10"/>
      <c r="X11" s="4"/>
      <c r="Y11" s="6"/>
    </row>
    <row r="12" spans="1:26" ht="12.6" customHeight="1" x14ac:dyDescent="0.15">
      <c r="C12" s="10"/>
      <c r="D12" s="65"/>
      <c r="E12" s="4"/>
      <c r="F12" s="4"/>
      <c r="G12" s="4"/>
      <c r="H12" s="4"/>
      <c r="I12" s="4"/>
      <c r="J12" s="4"/>
      <c r="K12" s="4"/>
      <c r="L12" s="6"/>
      <c r="M12" s="6"/>
      <c r="N12" s="16"/>
      <c r="O12" s="10"/>
      <c r="P12" s="6"/>
      <c r="Q12" s="4"/>
      <c r="R12" s="6"/>
      <c r="S12" s="4"/>
      <c r="T12" s="6"/>
      <c r="U12" s="18" t="s">
        <v>14</v>
      </c>
      <c r="V12" s="4" t="s">
        <v>16</v>
      </c>
      <c r="W12" s="20" t="s">
        <v>17</v>
      </c>
      <c r="X12" s="4"/>
      <c r="Y12" s="6"/>
    </row>
    <row r="13" spans="1:26" ht="12.6" customHeight="1" x14ac:dyDescent="0.15">
      <c r="C13" s="10"/>
      <c r="D13" s="21"/>
      <c r="E13" s="65" t="s">
        <v>11</v>
      </c>
      <c r="F13" s="4"/>
      <c r="G13" s="4"/>
      <c r="H13" s="18" t="s">
        <v>18</v>
      </c>
      <c r="I13" s="18" t="s">
        <v>19</v>
      </c>
      <c r="J13" s="18" t="s">
        <v>20</v>
      </c>
      <c r="K13" s="4"/>
      <c r="L13" s="17" t="s">
        <v>18</v>
      </c>
      <c r="M13" s="6"/>
      <c r="N13" s="16"/>
      <c r="O13" s="20" t="s">
        <v>18</v>
      </c>
      <c r="P13" s="17" t="s">
        <v>21</v>
      </c>
      <c r="Q13" s="18" t="s">
        <v>21</v>
      </c>
      <c r="R13" s="22" t="s">
        <v>22</v>
      </c>
      <c r="S13" s="18" t="s">
        <v>23</v>
      </c>
      <c r="T13" s="19" t="s">
        <v>24</v>
      </c>
      <c r="U13" s="4"/>
      <c r="V13" s="4"/>
      <c r="W13" s="10"/>
      <c r="X13" s="4"/>
      <c r="Y13" s="6"/>
    </row>
    <row r="14" spans="1:26" ht="12.6" customHeight="1" x14ac:dyDescent="0.15">
      <c r="C14" s="66" t="s">
        <v>25</v>
      </c>
      <c r="D14" s="21"/>
      <c r="E14" s="65"/>
      <c r="F14" s="4"/>
      <c r="G14" s="18" t="s">
        <v>26</v>
      </c>
      <c r="H14" s="4"/>
      <c r="I14" s="4"/>
      <c r="J14" s="4"/>
      <c r="K14" s="4"/>
      <c r="L14" s="6"/>
      <c r="M14" s="6"/>
      <c r="N14" s="16"/>
      <c r="O14" s="10"/>
      <c r="P14" s="6"/>
      <c r="Q14" s="4"/>
      <c r="R14" s="6"/>
      <c r="S14" s="4"/>
      <c r="T14" s="6"/>
      <c r="U14" s="18" t="s">
        <v>27</v>
      </c>
      <c r="V14" s="4"/>
      <c r="W14" s="10"/>
      <c r="X14" s="48" t="s">
        <v>78</v>
      </c>
      <c r="Y14" s="6"/>
    </row>
    <row r="15" spans="1:26" ht="12.6" customHeight="1" x14ac:dyDescent="0.15">
      <c r="C15" s="66"/>
      <c r="D15" s="21"/>
      <c r="E15" s="21"/>
      <c r="F15" s="4"/>
      <c r="G15" s="18"/>
      <c r="H15" s="4"/>
      <c r="I15" s="18" t="s">
        <v>28</v>
      </c>
      <c r="J15" s="18" t="s">
        <v>28</v>
      </c>
      <c r="K15" s="4"/>
      <c r="L15" s="17" t="s">
        <v>29</v>
      </c>
      <c r="M15" s="6"/>
      <c r="N15" s="16"/>
      <c r="O15" s="10" t="s">
        <v>30</v>
      </c>
      <c r="P15" s="6" t="s">
        <v>29</v>
      </c>
      <c r="Q15" s="4" t="s">
        <v>30</v>
      </c>
      <c r="R15" s="23" t="s">
        <v>31</v>
      </c>
      <c r="S15" s="4" t="s">
        <v>32</v>
      </c>
      <c r="T15" s="24" t="s">
        <v>33</v>
      </c>
      <c r="U15" s="4"/>
      <c r="V15" s="4"/>
      <c r="W15" s="10"/>
      <c r="X15" s="4"/>
      <c r="Y15" s="6"/>
    </row>
    <row r="16" spans="1:26" ht="12.6" customHeight="1" x14ac:dyDescent="0.15">
      <c r="C16" s="10"/>
      <c r="D16" s="4"/>
      <c r="E16" s="21"/>
      <c r="F16" s="65" t="s">
        <v>11</v>
      </c>
      <c r="G16" s="4"/>
      <c r="H16" s="18" t="s">
        <v>34</v>
      </c>
      <c r="I16" s="4"/>
      <c r="J16" s="4"/>
      <c r="K16" s="18" t="s">
        <v>11</v>
      </c>
      <c r="L16" s="6"/>
      <c r="M16" s="6"/>
      <c r="N16" s="16"/>
      <c r="O16" s="10"/>
      <c r="P16" s="6"/>
      <c r="Q16" s="4"/>
      <c r="R16" s="6"/>
      <c r="S16" s="4"/>
      <c r="T16" s="6"/>
      <c r="U16" s="18" t="s">
        <v>35</v>
      </c>
      <c r="V16" s="18" t="s">
        <v>36</v>
      </c>
      <c r="W16" s="20" t="s">
        <v>37</v>
      </c>
      <c r="X16" s="4"/>
      <c r="Y16" s="6"/>
    </row>
    <row r="17" spans="2:25" ht="12.6" customHeight="1" x14ac:dyDescent="0.15">
      <c r="C17" s="10"/>
      <c r="D17" s="4"/>
      <c r="E17" s="4"/>
      <c r="F17" s="65"/>
      <c r="G17" s="18"/>
      <c r="H17" s="4"/>
      <c r="I17" s="18" t="s">
        <v>38</v>
      </c>
      <c r="J17" s="18" t="s">
        <v>38</v>
      </c>
      <c r="K17" s="4"/>
      <c r="L17" s="17" t="s">
        <v>38</v>
      </c>
      <c r="M17" s="6"/>
      <c r="N17" s="16"/>
      <c r="O17" s="10" t="s">
        <v>39</v>
      </c>
      <c r="P17" s="17" t="s">
        <v>38</v>
      </c>
      <c r="Q17" s="4" t="s">
        <v>39</v>
      </c>
      <c r="R17" s="22" t="s">
        <v>40</v>
      </c>
      <c r="S17" s="18" t="s">
        <v>40</v>
      </c>
      <c r="T17" s="19" t="s">
        <v>40</v>
      </c>
      <c r="U17" s="4"/>
      <c r="V17" s="4"/>
      <c r="W17" s="10"/>
      <c r="X17" s="4"/>
      <c r="Y17" s="6"/>
    </row>
    <row r="18" spans="2:25" ht="12.6" customHeight="1" x14ac:dyDescent="0.15">
      <c r="C18" s="10"/>
      <c r="D18" s="4"/>
      <c r="E18" s="4"/>
      <c r="F18" s="4"/>
      <c r="G18" s="18" t="s">
        <v>41</v>
      </c>
      <c r="H18" s="4"/>
      <c r="I18" s="4"/>
      <c r="J18" s="4"/>
      <c r="K18" s="4"/>
      <c r="L18" s="6"/>
      <c r="M18" s="6"/>
      <c r="N18" s="16"/>
      <c r="O18" s="10"/>
      <c r="P18" s="6"/>
      <c r="Q18" s="4"/>
      <c r="R18" s="6"/>
      <c r="S18" s="4"/>
      <c r="T18" s="6"/>
      <c r="U18" s="18" t="s">
        <v>39</v>
      </c>
      <c r="V18" s="4"/>
      <c r="W18" s="10"/>
      <c r="X18" s="18" t="s">
        <v>5</v>
      </c>
      <c r="Y18" s="17" t="s">
        <v>5</v>
      </c>
    </row>
    <row r="19" spans="2:25" ht="12.6" customHeight="1" x14ac:dyDescent="0.15">
      <c r="C19" s="10"/>
      <c r="D19" s="4"/>
      <c r="E19" s="4"/>
      <c r="F19" s="4"/>
      <c r="G19" s="4"/>
      <c r="H19" s="18" t="s">
        <v>42</v>
      </c>
      <c r="I19" s="18" t="s">
        <v>5</v>
      </c>
      <c r="J19" s="18" t="s">
        <v>5</v>
      </c>
      <c r="K19" s="4"/>
      <c r="L19" s="17" t="s">
        <v>5</v>
      </c>
      <c r="M19" s="6"/>
      <c r="N19" s="16"/>
      <c r="O19" s="25" t="s">
        <v>5</v>
      </c>
      <c r="P19" s="26" t="s">
        <v>5</v>
      </c>
      <c r="Q19" s="27" t="s">
        <v>5</v>
      </c>
      <c r="R19" s="28" t="s">
        <v>43</v>
      </c>
      <c r="S19" s="27" t="s">
        <v>44</v>
      </c>
      <c r="T19" s="19" t="s">
        <v>45</v>
      </c>
      <c r="U19" s="4"/>
      <c r="V19" s="4"/>
      <c r="W19" s="10"/>
      <c r="X19" s="4"/>
      <c r="Y19" s="6"/>
    </row>
    <row r="20" spans="2:25" ht="12.6" customHeight="1" x14ac:dyDescent="0.15">
      <c r="C20" s="10"/>
      <c r="D20" s="4"/>
      <c r="E20" s="4"/>
      <c r="F20" s="4"/>
      <c r="G20" s="4"/>
      <c r="H20" s="18"/>
      <c r="I20" s="18"/>
      <c r="J20" s="18"/>
      <c r="K20" s="4"/>
      <c r="L20" s="17"/>
      <c r="M20" s="6"/>
      <c r="N20" s="16"/>
      <c r="O20" s="10"/>
      <c r="P20" s="6"/>
      <c r="Q20" s="4"/>
      <c r="R20" s="23"/>
      <c r="S20" s="4"/>
      <c r="T20" s="6"/>
      <c r="U20" s="18" t="s">
        <v>5</v>
      </c>
      <c r="V20" s="4" t="s">
        <v>42</v>
      </c>
      <c r="W20" s="20" t="s">
        <v>46</v>
      </c>
      <c r="X20" s="4"/>
      <c r="Y20" s="6"/>
    </row>
    <row r="21" spans="2:25" ht="12.6" customHeight="1" x14ac:dyDescent="0.15">
      <c r="C21" s="10"/>
      <c r="D21" s="4"/>
      <c r="E21" s="4"/>
      <c r="F21" s="4"/>
      <c r="G21" s="4"/>
      <c r="H21" s="18"/>
      <c r="I21" s="18"/>
      <c r="J21" s="18"/>
      <c r="K21" s="4"/>
      <c r="L21" s="17"/>
      <c r="M21" s="6"/>
      <c r="N21" s="16"/>
      <c r="O21" s="10"/>
      <c r="P21" s="6"/>
      <c r="Q21" s="4"/>
      <c r="R21" s="23" t="s">
        <v>42</v>
      </c>
      <c r="S21" s="4" t="s">
        <v>42</v>
      </c>
      <c r="T21" s="6" t="s">
        <v>42</v>
      </c>
      <c r="U21" s="4"/>
      <c r="V21" s="4"/>
      <c r="W21" s="10"/>
      <c r="X21" s="4"/>
      <c r="Y21" s="6"/>
    </row>
    <row r="22" spans="2:25" ht="9.4" customHeight="1" x14ac:dyDescent="0.15">
      <c r="B22" s="2"/>
      <c r="C22" s="29"/>
      <c r="D22" s="30"/>
      <c r="E22" s="30"/>
      <c r="F22" s="30"/>
      <c r="G22" s="30"/>
      <c r="H22" s="30"/>
      <c r="I22" s="30"/>
      <c r="J22" s="30"/>
      <c r="K22" s="30"/>
      <c r="L22" s="31"/>
      <c r="M22" s="6"/>
      <c r="N22" s="16"/>
      <c r="O22" s="32"/>
      <c r="P22" s="2"/>
      <c r="Q22" s="33"/>
      <c r="R22" s="2"/>
      <c r="S22" s="33"/>
      <c r="T22" s="2"/>
      <c r="U22" s="33"/>
      <c r="V22" s="33"/>
      <c r="W22" s="32"/>
      <c r="X22" s="33"/>
      <c r="Y22" s="2"/>
    </row>
    <row r="23" spans="2:25" ht="12.6" customHeight="1" x14ac:dyDescent="0.15">
      <c r="B23" s="6"/>
      <c r="C23" s="1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2:25" ht="12.6" customHeight="1" x14ac:dyDescent="0.15">
      <c r="B24" s="63" t="s">
        <v>47</v>
      </c>
      <c r="C24" s="64"/>
      <c r="D24" s="34">
        <v>39880</v>
      </c>
      <c r="E24" s="34">
        <f>F24+K24</f>
        <v>25511</v>
      </c>
      <c r="F24" s="34">
        <v>24289</v>
      </c>
      <c r="G24" s="34">
        <v>7934</v>
      </c>
      <c r="H24" s="34">
        <v>13323</v>
      </c>
      <c r="I24" s="34">
        <v>476</v>
      </c>
      <c r="J24" s="34">
        <v>2556</v>
      </c>
      <c r="K24" s="34">
        <f>SUM(L24:W24)</f>
        <v>1222</v>
      </c>
      <c r="L24" s="34">
        <v>26</v>
      </c>
      <c r="M24" s="34"/>
      <c r="N24" s="34"/>
      <c r="O24" s="34">
        <v>170</v>
      </c>
      <c r="P24" s="34">
        <v>82</v>
      </c>
      <c r="Q24" s="34">
        <v>305</v>
      </c>
      <c r="R24" s="34">
        <v>44</v>
      </c>
      <c r="S24" s="34">
        <v>136</v>
      </c>
      <c r="T24" s="34">
        <v>12</v>
      </c>
      <c r="U24" s="34">
        <v>17</v>
      </c>
      <c r="V24" s="34">
        <v>209</v>
      </c>
      <c r="W24" s="34">
        <v>221</v>
      </c>
      <c r="X24" s="34">
        <v>431</v>
      </c>
      <c r="Y24" s="34">
        <v>13933</v>
      </c>
    </row>
    <row r="25" spans="2:25" ht="12.6" customHeight="1" x14ac:dyDescent="0.15">
      <c r="B25" s="63" t="s">
        <v>48</v>
      </c>
      <c r="C25" s="64"/>
      <c r="D25" s="34">
        <v>91323</v>
      </c>
      <c r="E25" s="34">
        <f>F25+K25</f>
        <v>76318</v>
      </c>
      <c r="F25" s="34">
        <f>SUM(G25:J25)</f>
        <v>71799</v>
      </c>
      <c r="G25" s="34">
        <v>15868</v>
      </c>
      <c r="H25" s="34">
        <v>48743</v>
      </c>
      <c r="I25" s="34">
        <v>1087</v>
      </c>
      <c r="J25" s="34">
        <v>6101</v>
      </c>
      <c r="K25" s="34">
        <f>SUM(L25:W25)</f>
        <v>4519</v>
      </c>
      <c r="L25" s="34">
        <v>104</v>
      </c>
      <c r="M25" s="34"/>
      <c r="N25" s="34"/>
      <c r="O25" s="34">
        <v>510</v>
      </c>
      <c r="P25" s="34">
        <v>477</v>
      </c>
      <c r="Q25" s="34">
        <v>1415</v>
      </c>
      <c r="R25" s="34">
        <v>134</v>
      </c>
      <c r="S25" s="34">
        <v>597</v>
      </c>
      <c r="T25" s="35" t="s">
        <v>77</v>
      </c>
      <c r="U25" s="34">
        <v>108</v>
      </c>
      <c r="V25" s="34">
        <v>440</v>
      </c>
      <c r="W25" s="34">
        <v>734</v>
      </c>
      <c r="X25" s="34">
        <v>1005</v>
      </c>
      <c r="Y25" s="34">
        <v>13933</v>
      </c>
    </row>
    <row r="26" spans="2:25" ht="12.6" customHeight="1" x14ac:dyDescent="0.15">
      <c r="B26" s="6"/>
      <c r="C26" s="20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2:25" ht="12.6" customHeight="1" x14ac:dyDescent="0.15">
      <c r="B27" s="6"/>
      <c r="C27" s="20" t="s">
        <v>49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2:25" ht="12.6" customHeight="1" x14ac:dyDescent="0.15">
      <c r="B28" s="63" t="s">
        <v>50</v>
      </c>
      <c r="C28" s="6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</row>
    <row r="29" spans="2:25" ht="12.6" customHeight="1" x14ac:dyDescent="0.15">
      <c r="B29" s="63" t="s">
        <v>51</v>
      </c>
      <c r="C29" s="6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</row>
    <row r="30" spans="2:25" ht="12.6" customHeight="1" x14ac:dyDescent="0.15">
      <c r="B30" s="6"/>
      <c r="C30" s="25" t="s">
        <v>52</v>
      </c>
      <c r="D30" s="34">
        <v>3844</v>
      </c>
      <c r="E30" s="34">
        <f>F30+K30</f>
        <v>3836</v>
      </c>
      <c r="F30" s="34">
        <f>SUM(H30:J30)</f>
        <v>3724</v>
      </c>
      <c r="G30" s="35" t="s">
        <v>53</v>
      </c>
      <c r="H30" s="34">
        <v>3600</v>
      </c>
      <c r="I30" s="34">
        <v>8</v>
      </c>
      <c r="J30" s="34">
        <v>116</v>
      </c>
      <c r="K30" s="34">
        <f>SUM(L30:W30)</f>
        <v>112</v>
      </c>
      <c r="L30" s="35" t="s">
        <v>54</v>
      </c>
      <c r="M30" s="34"/>
      <c r="N30" s="34"/>
      <c r="O30" s="35" t="s">
        <v>53</v>
      </c>
      <c r="P30" s="34">
        <v>24</v>
      </c>
      <c r="Q30" s="34">
        <v>37</v>
      </c>
      <c r="R30" s="35" t="s">
        <v>53</v>
      </c>
      <c r="S30" s="34">
        <v>28</v>
      </c>
      <c r="T30" s="35" t="s">
        <v>53</v>
      </c>
      <c r="U30" s="34">
        <v>9</v>
      </c>
      <c r="V30" s="35" t="s">
        <v>54</v>
      </c>
      <c r="W30" s="34">
        <v>14</v>
      </c>
      <c r="X30" s="35">
        <v>8</v>
      </c>
      <c r="Y30" s="35" t="s">
        <v>55</v>
      </c>
    </row>
    <row r="31" spans="2:25" ht="12.6" customHeight="1" x14ac:dyDescent="0.15">
      <c r="B31" s="6"/>
      <c r="C31" s="25" t="s">
        <v>56</v>
      </c>
      <c r="D31" s="34">
        <v>14524</v>
      </c>
      <c r="E31" s="34">
        <f>F31+K31</f>
        <v>14484</v>
      </c>
      <c r="F31" s="34">
        <f>SUM(H31:J31)</f>
        <v>13926</v>
      </c>
      <c r="G31" s="35" t="s">
        <v>53</v>
      </c>
      <c r="H31" s="34">
        <v>13575</v>
      </c>
      <c r="I31" s="34">
        <v>20</v>
      </c>
      <c r="J31" s="34">
        <v>331</v>
      </c>
      <c r="K31" s="34">
        <f>SUM(L31:W31)</f>
        <v>558</v>
      </c>
      <c r="L31" s="35" t="s">
        <v>57</v>
      </c>
      <c r="M31" s="34"/>
      <c r="N31" s="34"/>
      <c r="O31" s="35" t="s">
        <v>53</v>
      </c>
      <c r="P31" s="34">
        <v>136</v>
      </c>
      <c r="Q31" s="34">
        <v>177</v>
      </c>
      <c r="R31" s="35" t="s">
        <v>58</v>
      </c>
      <c r="S31" s="34">
        <v>130</v>
      </c>
      <c r="T31" s="35" t="s">
        <v>53</v>
      </c>
      <c r="U31" s="34">
        <v>60</v>
      </c>
      <c r="V31" s="35" t="s">
        <v>57</v>
      </c>
      <c r="W31" s="34">
        <v>55</v>
      </c>
      <c r="X31" s="35">
        <v>40</v>
      </c>
      <c r="Y31" s="35" t="s">
        <v>59</v>
      </c>
    </row>
    <row r="32" spans="2:25" ht="12.6" customHeight="1" x14ac:dyDescent="0.15">
      <c r="B32" s="6"/>
      <c r="C32" s="49" t="s">
        <v>60</v>
      </c>
      <c r="D32" s="34">
        <v>4953</v>
      </c>
      <c r="E32" s="34">
        <f>F32+K32</f>
        <v>4944</v>
      </c>
      <c r="F32" s="34">
        <f>SUM(H32:J32)</f>
        <v>4809</v>
      </c>
      <c r="G32" s="35" t="s">
        <v>61</v>
      </c>
      <c r="H32" s="34">
        <v>4667</v>
      </c>
      <c r="I32" s="34">
        <v>8</v>
      </c>
      <c r="J32" s="34">
        <v>134</v>
      </c>
      <c r="K32" s="34">
        <f>SUM(L32:W32)</f>
        <v>135</v>
      </c>
      <c r="L32" s="35" t="s">
        <v>61</v>
      </c>
      <c r="M32" s="34"/>
      <c r="N32" s="34"/>
      <c r="O32" s="35" t="s">
        <v>53</v>
      </c>
      <c r="P32" s="34">
        <v>34</v>
      </c>
      <c r="Q32" s="34">
        <v>42</v>
      </c>
      <c r="R32" s="35" t="s">
        <v>61</v>
      </c>
      <c r="S32" s="34">
        <v>31</v>
      </c>
      <c r="T32" s="35" t="s">
        <v>53</v>
      </c>
      <c r="U32" s="34">
        <v>13</v>
      </c>
      <c r="V32" s="35" t="s">
        <v>59</v>
      </c>
      <c r="W32" s="34">
        <v>15</v>
      </c>
      <c r="X32" s="35">
        <v>9</v>
      </c>
      <c r="Y32" s="35" t="s">
        <v>59</v>
      </c>
    </row>
    <row r="33" spans="2:25" ht="12.6" customHeight="1" x14ac:dyDescent="0.15">
      <c r="B33" s="6"/>
      <c r="C33" s="20"/>
      <c r="D33" s="34"/>
      <c r="E33" s="34"/>
      <c r="F33" s="34"/>
      <c r="G33" s="35"/>
      <c r="H33" s="34"/>
      <c r="I33" s="34"/>
      <c r="J33" s="34"/>
      <c r="K33" s="34"/>
      <c r="L33" s="35"/>
      <c r="M33" s="34"/>
      <c r="N33" s="34"/>
      <c r="O33" s="35"/>
      <c r="P33" s="34"/>
      <c r="Q33" s="34"/>
      <c r="R33" s="34"/>
      <c r="S33" s="34"/>
      <c r="T33" s="34"/>
      <c r="U33" s="34"/>
      <c r="V33" s="34"/>
      <c r="W33" s="34"/>
      <c r="X33" s="34"/>
      <c r="Y33" s="34"/>
    </row>
    <row r="34" spans="2:25" ht="12.6" customHeight="1" x14ac:dyDescent="0.15">
      <c r="B34" s="63" t="s">
        <v>62</v>
      </c>
      <c r="C34" s="64"/>
      <c r="D34" s="34"/>
      <c r="E34" s="34"/>
      <c r="F34" s="34"/>
      <c r="G34" s="35"/>
      <c r="H34" s="34"/>
      <c r="I34" s="34"/>
      <c r="J34" s="34"/>
      <c r="K34" s="34"/>
      <c r="L34" s="35"/>
      <c r="M34" s="34"/>
      <c r="N34" s="34"/>
      <c r="O34" s="35"/>
      <c r="P34" s="34"/>
      <c r="Q34" s="34"/>
      <c r="R34" s="34"/>
      <c r="S34" s="34"/>
      <c r="T34" s="34"/>
      <c r="U34" s="34"/>
      <c r="V34" s="34"/>
      <c r="W34" s="34"/>
      <c r="X34" s="34"/>
      <c r="Y34" s="34"/>
    </row>
    <row r="35" spans="2:25" ht="12.6" customHeight="1" x14ac:dyDescent="0.15">
      <c r="B35" s="63" t="s">
        <v>63</v>
      </c>
      <c r="C35" s="64"/>
      <c r="D35" s="34"/>
      <c r="E35" s="34"/>
      <c r="F35" s="34"/>
      <c r="G35" s="35"/>
      <c r="H35" s="34"/>
      <c r="I35" s="34"/>
      <c r="J35" s="34"/>
      <c r="K35" s="34"/>
      <c r="L35" s="35"/>
      <c r="M35" s="34"/>
      <c r="N35" s="34"/>
      <c r="O35" s="35"/>
      <c r="P35" s="34"/>
      <c r="Q35" s="34"/>
      <c r="R35" s="34"/>
      <c r="S35" s="34"/>
      <c r="T35" s="34"/>
      <c r="U35" s="34"/>
      <c r="V35" s="34"/>
      <c r="W35" s="34"/>
      <c r="X35" s="34"/>
      <c r="Y35" s="34"/>
    </row>
    <row r="36" spans="2:25" ht="12.6" customHeight="1" x14ac:dyDescent="0.15">
      <c r="B36" s="6"/>
      <c r="C36" s="25" t="s">
        <v>52</v>
      </c>
      <c r="D36" s="34">
        <v>9686</v>
      </c>
      <c r="E36" s="34">
        <f>F36+K36</f>
        <v>9659</v>
      </c>
      <c r="F36" s="34">
        <f>SUM(H36:J36)</f>
        <v>9261</v>
      </c>
      <c r="G36" s="35" t="s">
        <v>77</v>
      </c>
      <c r="H36" s="34">
        <v>8515</v>
      </c>
      <c r="I36" s="34">
        <v>70</v>
      </c>
      <c r="J36" s="34">
        <v>676</v>
      </c>
      <c r="K36" s="34">
        <f>SUM(L36:W36)</f>
        <v>398</v>
      </c>
      <c r="L36" s="35" t="s">
        <v>55</v>
      </c>
      <c r="M36" s="34"/>
      <c r="N36" s="34"/>
      <c r="O36" s="35" t="s">
        <v>53</v>
      </c>
      <c r="P36" s="34">
        <v>61</v>
      </c>
      <c r="Q36" s="34">
        <v>151</v>
      </c>
      <c r="R36" s="34">
        <v>1</v>
      </c>
      <c r="S36" s="34">
        <v>87</v>
      </c>
      <c r="T36" s="35" t="s">
        <v>77</v>
      </c>
      <c r="U36" s="34">
        <v>13</v>
      </c>
      <c r="V36" s="34">
        <v>4</v>
      </c>
      <c r="W36" s="34">
        <v>81</v>
      </c>
      <c r="X36" s="35">
        <v>26</v>
      </c>
      <c r="Y36" s="34">
        <v>1</v>
      </c>
    </row>
    <row r="37" spans="2:25" ht="12.6" customHeight="1" x14ac:dyDescent="0.15">
      <c r="B37" s="6"/>
      <c r="C37" s="25" t="s">
        <v>56</v>
      </c>
      <c r="D37" s="34">
        <v>36694</v>
      </c>
      <c r="E37" s="34">
        <f>F37+K37</f>
        <v>36580</v>
      </c>
      <c r="F37" s="34">
        <f>SUM(H37:J37)</f>
        <v>34698</v>
      </c>
      <c r="G37" s="35" t="s">
        <v>58</v>
      </c>
      <c r="H37" s="34">
        <v>32623</v>
      </c>
      <c r="I37" s="34">
        <v>188</v>
      </c>
      <c r="J37" s="34">
        <v>1887</v>
      </c>
      <c r="K37" s="34">
        <f>SUM(L37:W37)</f>
        <v>1882</v>
      </c>
      <c r="L37" s="35" t="s">
        <v>55</v>
      </c>
      <c r="M37" s="34"/>
      <c r="N37" s="34"/>
      <c r="O37" s="35" t="s">
        <v>59</v>
      </c>
      <c r="P37" s="34">
        <v>361</v>
      </c>
      <c r="Q37" s="34">
        <v>734</v>
      </c>
      <c r="R37" s="34">
        <v>3</v>
      </c>
      <c r="S37" s="34">
        <v>393</v>
      </c>
      <c r="T37" s="35" t="s">
        <v>77</v>
      </c>
      <c r="U37" s="34">
        <v>84</v>
      </c>
      <c r="V37" s="35">
        <v>10</v>
      </c>
      <c r="W37" s="34">
        <v>297</v>
      </c>
      <c r="X37" s="35">
        <v>113</v>
      </c>
      <c r="Y37" s="35">
        <v>1</v>
      </c>
    </row>
    <row r="38" spans="2:25" ht="12.6" customHeight="1" x14ac:dyDescent="0.15">
      <c r="B38" s="6"/>
      <c r="C38" s="49" t="s">
        <v>64</v>
      </c>
      <c r="D38" s="34">
        <v>15946</v>
      </c>
      <c r="E38" s="34">
        <f>F38+K38</f>
        <v>15898</v>
      </c>
      <c r="F38" s="34">
        <f>SUM(H38:J38)</f>
        <v>15307</v>
      </c>
      <c r="G38" s="35" t="s">
        <v>61</v>
      </c>
      <c r="H38" s="34">
        <v>14177</v>
      </c>
      <c r="I38" s="34">
        <v>93</v>
      </c>
      <c r="J38" s="34">
        <v>1037</v>
      </c>
      <c r="K38" s="34">
        <f>SUM(L38:W38)</f>
        <v>591</v>
      </c>
      <c r="L38" s="35" t="s">
        <v>53</v>
      </c>
      <c r="M38" s="34"/>
      <c r="N38" s="34"/>
      <c r="O38" s="35" t="s">
        <v>53</v>
      </c>
      <c r="P38" s="34">
        <v>107</v>
      </c>
      <c r="Q38" s="34">
        <v>229</v>
      </c>
      <c r="R38" s="34">
        <v>1</v>
      </c>
      <c r="S38" s="34">
        <v>112</v>
      </c>
      <c r="T38" s="35" t="s">
        <v>77</v>
      </c>
      <c r="U38" s="34">
        <v>28</v>
      </c>
      <c r="V38" s="35">
        <v>4</v>
      </c>
      <c r="W38" s="34">
        <v>110</v>
      </c>
      <c r="X38" s="35">
        <v>47</v>
      </c>
      <c r="Y38" s="34">
        <v>1</v>
      </c>
    </row>
    <row r="39" spans="2:25" ht="12.6" customHeight="1" x14ac:dyDescent="0.15">
      <c r="B39" s="6"/>
      <c r="C39" s="20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</row>
    <row r="40" spans="2:25" ht="12.6" customHeight="1" x14ac:dyDescent="0.15">
      <c r="B40" s="63" t="s">
        <v>65</v>
      </c>
      <c r="C40" s="6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</row>
    <row r="41" spans="2:25" ht="12.6" customHeight="1" x14ac:dyDescent="0.15">
      <c r="B41" s="6"/>
      <c r="C41" s="25" t="s">
        <v>66</v>
      </c>
      <c r="D41" s="34">
        <v>683</v>
      </c>
      <c r="E41" s="34">
        <f>K41</f>
        <v>680</v>
      </c>
      <c r="F41" s="35" t="s">
        <v>61</v>
      </c>
      <c r="G41" s="35" t="s">
        <v>58</v>
      </c>
      <c r="H41" s="35" t="s">
        <v>53</v>
      </c>
      <c r="I41" s="35" t="s">
        <v>54</v>
      </c>
      <c r="J41" s="35" t="s">
        <v>55</v>
      </c>
      <c r="K41" s="34">
        <f>SUM(L41:W41)</f>
        <v>680</v>
      </c>
      <c r="L41" s="35" t="s">
        <v>53</v>
      </c>
      <c r="M41" s="34"/>
      <c r="N41" s="34"/>
      <c r="O41" s="35" t="s">
        <v>59</v>
      </c>
      <c r="P41" s="34">
        <v>82</v>
      </c>
      <c r="Q41" s="34">
        <v>305</v>
      </c>
      <c r="R41" s="35" t="s">
        <v>53</v>
      </c>
      <c r="S41" s="34">
        <v>116</v>
      </c>
      <c r="T41" s="34">
        <v>1</v>
      </c>
      <c r="U41" s="34">
        <v>17</v>
      </c>
      <c r="V41" s="35" t="s">
        <v>54</v>
      </c>
      <c r="W41" s="34">
        <v>159</v>
      </c>
      <c r="X41" s="35">
        <v>3</v>
      </c>
      <c r="Y41" s="35" t="s">
        <v>53</v>
      </c>
    </row>
    <row r="42" spans="2:25" ht="12.6" customHeight="1" x14ac:dyDescent="0.15">
      <c r="B42" s="6"/>
      <c r="C42" s="25" t="s">
        <v>56</v>
      </c>
      <c r="D42" s="34">
        <v>3097</v>
      </c>
      <c r="E42" s="34">
        <f>K42</f>
        <v>3084</v>
      </c>
      <c r="F42" s="35" t="s">
        <v>53</v>
      </c>
      <c r="G42" s="35" t="s">
        <v>54</v>
      </c>
      <c r="H42" s="35" t="s">
        <v>53</v>
      </c>
      <c r="I42" s="35" t="s">
        <v>53</v>
      </c>
      <c r="J42" s="35" t="s">
        <v>58</v>
      </c>
      <c r="K42" s="34">
        <f>SUM(L42:W42)</f>
        <v>3084</v>
      </c>
      <c r="L42" s="35" t="s">
        <v>57</v>
      </c>
      <c r="M42" s="34"/>
      <c r="N42" s="34"/>
      <c r="O42" s="35" t="s">
        <v>53</v>
      </c>
      <c r="P42" s="34">
        <v>477</v>
      </c>
      <c r="Q42" s="34">
        <v>1415</v>
      </c>
      <c r="R42" s="35" t="s">
        <v>54</v>
      </c>
      <c r="S42" s="34">
        <v>510</v>
      </c>
      <c r="T42" s="34">
        <v>6</v>
      </c>
      <c r="U42" s="34">
        <v>108</v>
      </c>
      <c r="V42" s="35" t="s">
        <v>53</v>
      </c>
      <c r="W42" s="34">
        <v>568</v>
      </c>
      <c r="X42" s="35">
        <v>13</v>
      </c>
      <c r="Y42" s="35" t="s">
        <v>53</v>
      </c>
    </row>
    <row r="43" spans="2:25" ht="12.6" customHeight="1" x14ac:dyDescent="0.15">
      <c r="B43" s="31"/>
      <c r="C43" s="36"/>
      <c r="D43" s="37"/>
      <c r="E43" s="37"/>
      <c r="F43" s="37"/>
      <c r="G43" s="37"/>
      <c r="H43" s="38"/>
      <c r="I43" s="38"/>
      <c r="J43" s="38"/>
      <c r="K43" s="37"/>
      <c r="L43" s="37"/>
      <c r="M43" s="34"/>
      <c r="N43" s="34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</row>
    <row r="44" spans="2:25" x14ac:dyDescent="0.15">
      <c r="B44" s="6"/>
      <c r="C44" s="39" t="s">
        <v>76</v>
      </c>
      <c r="D44" s="40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2:25" x14ac:dyDescent="0.1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2:25" x14ac:dyDescent="0.1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2:25" ht="14.25" x14ac:dyDescent="0.15">
      <c r="B47" s="6"/>
      <c r="C47" s="62" t="s">
        <v>84</v>
      </c>
      <c r="D47" s="62"/>
      <c r="E47" s="62"/>
      <c r="F47" s="62"/>
      <c r="G47" s="62"/>
      <c r="H47" s="62"/>
      <c r="I47" s="62"/>
      <c r="J47" s="62"/>
      <c r="K47" s="62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2:25" ht="14.25" x14ac:dyDescent="0.15">
      <c r="B48" s="6"/>
      <c r="C48" s="6"/>
      <c r="D48" s="6"/>
      <c r="E48" s="54" t="s">
        <v>82</v>
      </c>
      <c r="F48" s="54"/>
      <c r="G48" s="54"/>
      <c r="H48" s="54"/>
      <c r="I48" s="54"/>
      <c r="J48" s="54"/>
      <c r="K48" s="54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2:25" ht="14.25" x14ac:dyDescent="0.15">
      <c r="B49" s="6"/>
      <c r="C49" s="6"/>
      <c r="D49" s="6"/>
      <c r="E49" s="41"/>
      <c r="F49" s="41"/>
      <c r="G49" s="42"/>
      <c r="H49" s="42"/>
      <c r="I49" s="42"/>
      <c r="J49" s="42"/>
      <c r="K49" s="42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2:25" x14ac:dyDescent="0.15">
      <c r="B50" s="6"/>
      <c r="C50" s="6" t="s">
        <v>67</v>
      </c>
      <c r="D50" s="6"/>
      <c r="E50" s="6"/>
      <c r="F50" s="6"/>
      <c r="G50" s="6"/>
      <c r="H50" s="6"/>
      <c r="I50" s="6"/>
      <c r="J50" s="55" t="s">
        <v>80</v>
      </c>
      <c r="K50" s="55"/>
      <c r="L50" s="5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2:25" x14ac:dyDescent="0.15">
      <c r="C51" s="57" t="s">
        <v>25</v>
      </c>
      <c r="D51" s="59" t="s">
        <v>11</v>
      </c>
      <c r="E51" s="61" t="s">
        <v>56</v>
      </c>
      <c r="F51" s="61"/>
      <c r="G51" s="61"/>
      <c r="H51" s="61"/>
      <c r="I51" s="61"/>
      <c r="J51" s="61"/>
      <c r="K51" s="61"/>
      <c r="L51" s="16"/>
    </row>
    <row r="52" spans="2:25" x14ac:dyDescent="0.15">
      <c r="C52" s="58"/>
      <c r="D52" s="60"/>
      <c r="E52" s="43" t="s">
        <v>68</v>
      </c>
      <c r="F52" s="44" t="s">
        <v>69</v>
      </c>
      <c r="G52" s="43" t="s">
        <v>70</v>
      </c>
      <c r="H52" s="44" t="s">
        <v>71</v>
      </c>
      <c r="I52" s="43" t="s">
        <v>72</v>
      </c>
      <c r="J52" s="43" t="s">
        <v>73</v>
      </c>
      <c r="K52" s="44" t="s">
        <v>74</v>
      </c>
    </row>
    <row r="53" spans="2:25" ht="9" customHeight="1" x14ac:dyDescent="0.15">
      <c r="C53" s="50"/>
      <c r="D53" s="13"/>
      <c r="E53" s="51"/>
      <c r="F53" s="51"/>
      <c r="G53" s="51"/>
      <c r="H53" s="51"/>
      <c r="I53" s="51"/>
      <c r="J53" s="51"/>
      <c r="K53" s="51"/>
    </row>
    <row r="54" spans="2:25" x14ac:dyDescent="0.15">
      <c r="C54" s="45" t="s">
        <v>66</v>
      </c>
      <c r="D54" s="46">
        <f>SUM(E54:K54)</f>
        <v>12896</v>
      </c>
      <c r="E54" s="46">
        <v>3981</v>
      </c>
      <c r="F54" s="46">
        <v>5758</v>
      </c>
      <c r="G54" s="46">
        <v>2170</v>
      </c>
      <c r="H54" s="46">
        <v>661</v>
      </c>
      <c r="I54" s="46">
        <v>222</v>
      </c>
      <c r="J54" s="46">
        <v>79</v>
      </c>
      <c r="K54" s="46">
        <v>25</v>
      </c>
    </row>
    <row r="55" spans="2:25" x14ac:dyDescent="0.15">
      <c r="C55" s="45" t="s">
        <v>75</v>
      </c>
      <c r="D55" s="46">
        <f>SUM(E55:K55)</f>
        <v>26416</v>
      </c>
      <c r="E55" s="46">
        <v>3981</v>
      </c>
      <c r="F55" s="46">
        <v>11516</v>
      </c>
      <c r="G55" s="46">
        <v>6510</v>
      </c>
      <c r="H55" s="46">
        <v>2644</v>
      </c>
      <c r="I55" s="46">
        <v>1110</v>
      </c>
      <c r="J55" s="46">
        <v>474</v>
      </c>
      <c r="K55" s="46">
        <v>181</v>
      </c>
    </row>
    <row r="56" spans="2:25" x14ac:dyDescent="0.15">
      <c r="C56" s="45" t="s">
        <v>83</v>
      </c>
      <c r="D56" s="46">
        <f>SUM(E56:K56)</f>
        <v>18821</v>
      </c>
      <c r="E56" s="46">
        <v>3981</v>
      </c>
      <c r="F56" s="46">
        <v>9675</v>
      </c>
      <c r="G56" s="46">
        <v>3650</v>
      </c>
      <c r="H56" s="46">
        <v>1049</v>
      </c>
      <c r="I56" s="46">
        <v>302</v>
      </c>
      <c r="J56" s="46">
        <v>122</v>
      </c>
      <c r="K56" s="46">
        <v>42</v>
      </c>
    </row>
    <row r="57" spans="2:25" x14ac:dyDescent="0.15">
      <c r="C57" s="32"/>
      <c r="D57" s="31"/>
      <c r="E57" s="31"/>
      <c r="F57" s="31"/>
      <c r="G57" s="31"/>
      <c r="H57" s="31"/>
      <c r="I57" s="31"/>
      <c r="J57" s="31"/>
      <c r="K57" s="31"/>
    </row>
    <row r="58" spans="2:25" x14ac:dyDescent="0.15">
      <c r="C58" s="47"/>
    </row>
    <row r="59" spans="2:25" x14ac:dyDescent="0.15">
      <c r="C59" s="53" t="s">
        <v>76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</row>
  </sheetData>
  <mergeCells count="31">
    <mergeCell ref="X9:X10"/>
    <mergeCell ref="Y9:Y10"/>
    <mergeCell ref="A1:C1"/>
    <mergeCell ref="G4:L4"/>
    <mergeCell ref="O4:T4"/>
    <mergeCell ref="B7:C7"/>
    <mergeCell ref="W7:Y7"/>
    <mergeCell ref="X1:Y1"/>
    <mergeCell ref="G8:J8"/>
    <mergeCell ref="Q8:T8"/>
    <mergeCell ref="G9:I9"/>
    <mergeCell ref="K9:L9"/>
    <mergeCell ref="O9:T9"/>
    <mergeCell ref="C47:K47"/>
    <mergeCell ref="B40:C40"/>
    <mergeCell ref="D11:D12"/>
    <mergeCell ref="E13:E14"/>
    <mergeCell ref="C14:C15"/>
    <mergeCell ref="F16:F17"/>
    <mergeCell ref="B24:C24"/>
    <mergeCell ref="B25:C25"/>
    <mergeCell ref="B28:C28"/>
    <mergeCell ref="B29:C29"/>
    <mergeCell ref="B34:C34"/>
    <mergeCell ref="B35:C35"/>
    <mergeCell ref="C59:M59"/>
    <mergeCell ref="E48:K48"/>
    <mergeCell ref="J50:L50"/>
    <mergeCell ref="C51:C52"/>
    <mergeCell ref="D51:D52"/>
    <mergeCell ref="E51:K51"/>
  </mergeCells>
  <phoneticPr fontId="3"/>
  <pageMargins left="0.39370078740157483" right="0" top="0.59055118110236227" bottom="0" header="0.51181102362204722" footer="0.51181102362204722"/>
  <pageSetup paperSize="9" scale="94" orientation="portrait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p3６,3７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2023-03-14T01:27:49Z</dcterms:modified>
</cp:coreProperties>
</file>