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<sst xmlns="http://schemas.openxmlformats.org/spreadsheetml/2006/main" count="38" uniqueCount="38">
  <si>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</si>
  <si>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</si>
  <si>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</si>
  <si>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</si>
  <si>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</si>
  <si>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</si>
  <si>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</si>
  <si>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</si>
  <si>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</si>
  <si>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</si>
  <si>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</si>
  <si>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</si>
  <si>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</si>
  <si>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</si>
  <si>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</si>
  <si>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</si>
  <si>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</si>
  <si>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</si>
  <si>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</si>
  <si>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</si>
  <si>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</si>
  <si>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</si>
  <si>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</si>
  <si>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</si>
  <si>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</si>
  <si>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</si>
  <si>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</si>
  <si>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</si>
  <si>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</si>
  <si>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</si>
  <si>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</si>
  <si>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</si>
  <si>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</si>
  <si>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</si>
  <si>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</si>
  <si>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</si>
  <si>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</si>
  <si>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平成20年1月1日現在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</si>
</sst>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0" xfId="17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9" fontId="8" fillId="0" borderId="22" xfId="17" applyNumberFormat="1" applyFont="1" applyFill="1" applyBorder="1" applyAlignment="1" applyProtection="1">
      <alignment horizontal="right" vertical="center"/>
      <protection locked="0"/>
    </xf>
    <xf numFmtId="179" fontId="8" fillId="0" borderId="13" xfId="17" applyNumberFormat="1" applyFont="1" applyFill="1" applyBorder="1" applyAlignment="1" applyProtection="1">
      <alignment horizontal="right" vertical="center"/>
      <protection locked="0"/>
    </xf>
    <xf numFmtId="179" fontId="8" fillId="0" borderId="13" xfId="17" applyNumberFormat="1" applyFont="1" applyFill="1" applyBorder="1" applyAlignment="1">
      <alignment horizontal="right" vertical="center"/>
    </xf>
    <xf numFmtId="179" fontId="5" fillId="0" borderId="23" xfId="17" applyNumberFormat="1" applyFont="1" applyFill="1" applyBorder="1" applyAlignment="1">
      <alignment horizontal="right" vertical="center"/>
    </xf>
    <xf numFmtId="179" fontId="5" fillId="0" borderId="24" xfId="17" applyNumberFormat="1" applyFont="1" applyFill="1" applyBorder="1" applyAlignment="1">
      <alignment horizontal="right" vertical="center"/>
    </xf>
    <xf numFmtId="179" fontId="5" fillId="0" borderId="25" xfId="17" applyNumberFormat="1" applyFont="1" applyFill="1" applyBorder="1" applyAlignment="1">
      <alignment horizontal="right" vertical="center"/>
    </xf>
    <xf numFmtId="179" fontId="5" fillId="0" borderId="26" xfId="17" applyNumberFormat="1" applyFont="1" applyFill="1" applyBorder="1" applyAlignment="1">
      <alignment horizontal="right" vertical="center"/>
    </xf>
    <xf numFmtId="179" fontId="5" fillId="0" borderId="13" xfId="17" applyNumberFormat="1" applyFont="1" applyFill="1" applyBorder="1" applyAlignment="1">
      <alignment horizontal="right" vertical="center"/>
    </xf>
    <xf numFmtId="179" fontId="5" fillId="0" borderId="14" xfId="17" applyNumberFormat="1" applyFont="1" applyFill="1" applyBorder="1" applyAlignment="1">
      <alignment horizontal="right" vertical="center"/>
    </xf>
    <xf numFmtId="179" fontId="5" fillId="0" borderId="15" xfId="17" applyNumberFormat="1" applyFont="1" applyFill="1" applyBorder="1" applyAlignment="1">
      <alignment horizontal="right" vertical="center"/>
    </xf>
    <xf numFmtId="179" fontId="5" fillId="0" borderId="16" xfId="17" applyNumberFormat="1" applyFont="1" applyFill="1" applyBorder="1" applyAlignment="1">
      <alignment horizontal="right" vertical="center"/>
    </xf>
    <xf numFmtId="179" fontId="5" fillId="0" borderId="27" xfId="17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 vertical="center"/>
    </xf>
    <xf numFmtId="179" fontId="5" fillId="0" borderId="28" xfId="17" applyNumberFormat="1" applyFont="1" applyFill="1" applyBorder="1" applyAlignment="1">
      <alignment horizontal="right" vertical="center"/>
    </xf>
    <xf numFmtId="179" fontId="8" fillId="0" borderId="29" xfId="17" applyNumberFormat="1" applyFont="1" applyFill="1" applyBorder="1" applyAlignment="1" applyProtection="1">
      <alignment horizontal="right" vertical="center"/>
      <protection locked="0"/>
    </xf>
    <xf numFmtId="179" fontId="8" fillId="0" borderId="15" xfId="17" applyNumberFormat="1" applyFont="1" applyFill="1" applyBorder="1" applyAlignment="1" applyProtection="1">
      <alignment horizontal="right" vertical="center"/>
      <protection locked="0"/>
    </xf>
    <xf numFmtId="179" fontId="8" fillId="0" borderId="16" xfId="17" applyNumberFormat="1" applyFont="1" applyFill="1" applyBorder="1" applyAlignment="1">
      <alignment horizontal="right" vertical="center"/>
    </xf>
    <xf numFmtId="179" fontId="8" fillId="0" borderId="14" xfId="17" applyNumberFormat="1" applyFont="1" applyFill="1" applyBorder="1" applyAlignment="1">
      <alignment horizontal="right" vertical="center"/>
    </xf>
    <xf numFmtId="179" fontId="8" fillId="0" borderId="15" xfId="17" applyNumberFormat="1" applyFont="1" applyFill="1" applyBorder="1" applyAlignment="1">
      <alignment horizontal="right" vertical="center"/>
    </xf>
    <xf numFmtId="179" fontId="8" fillId="0" borderId="18" xfId="17" applyNumberFormat="1" applyFont="1" applyFill="1" applyBorder="1" applyAlignment="1" applyProtection="1">
      <alignment horizontal="right" vertical="center"/>
      <protection locked="0"/>
    </xf>
    <xf numFmtId="179" fontId="8" fillId="0" borderId="3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G2" sqref="G2"/>
    </sheetView>
  </sheetViews>
  <sheetFormatPr defaultColWidth="9.00390625" defaultRowHeight="13.5"/>
  <cols>
    <col min="1" max="1" width="31.75390625" style="4" bestFit="1" customWidth="1"/>
    <col min="2" max="2" width="25.875" style="4" bestFit="1" customWidth="1"/>
    <col min="3" max="3" width="21.125" style="4" bestFit="1" customWidth="1"/>
    <col min="4" max="4" width="21.1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24" t="s">
        <v>36</v>
      </c>
      <c r="B1" s="25"/>
      <c r="C1" s="25"/>
      <c r="D1" s="25"/>
      <c r="E1" s="2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26" t="s">
        <v>35</v>
      </c>
      <c r="B3" s="31" t="s">
        <v>5</v>
      </c>
      <c r="C3" s="28" t="s">
        <v>6</v>
      </c>
      <c r="D3" s="29"/>
      <c r="E3" s="30"/>
    </row>
    <row r="4" spans="1:5" ht="25.5" customHeight="1" thickBot="1">
      <c r="A4" s="27"/>
      <c r="B4" s="3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33">
        <v>6328</v>
      </c>
      <c r="C5" s="48">
        <v>7279</v>
      </c>
      <c r="D5" s="53">
        <v>6688</v>
      </c>
      <c r="E5" s="54">
        <f aca="true" t="shared" si="0" ref="E5:E30">C5+D5</f>
        <v>13967</v>
      </c>
    </row>
    <row r="6" spans="1:5" ht="30" customHeight="1">
      <c r="A6" s="14" t="s">
        <v>1</v>
      </c>
      <c r="B6" s="34">
        <v>5010</v>
      </c>
      <c r="C6" s="48">
        <v>5916</v>
      </c>
      <c r="D6" s="49">
        <v>5425</v>
      </c>
      <c r="E6" s="50">
        <f t="shared" si="0"/>
        <v>11341</v>
      </c>
    </row>
    <row r="7" spans="1:5" ht="30" customHeight="1">
      <c r="A7" s="14" t="s">
        <v>14</v>
      </c>
      <c r="B7" s="34">
        <v>3917</v>
      </c>
      <c r="C7" s="48">
        <v>4384</v>
      </c>
      <c r="D7" s="49">
        <v>4038</v>
      </c>
      <c r="E7" s="50">
        <f t="shared" si="0"/>
        <v>8422</v>
      </c>
    </row>
    <row r="8" spans="1:5" ht="30" customHeight="1">
      <c r="A8" s="14" t="s">
        <v>15</v>
      </c>
      <c r="B8" s="34">
        <v>1830</v>
      </c>
      <c r="C8" s="48">
        <v>2186</v>
      </c>
      <c r="D8" s="49">
        <v>2043</v>
      </c>
      <c r="E8" s="50">
        <f t="shared" si="0"/>
        <v>4229</v>
      </c>
    </row>
    <row r="9" spans="1:5" ht="30" customHeight="1">
      <c r="A9" s="14" t="s">
        <v>16</v>
      </c>
      <c r="B9" s="34">
        <v>1108</v>
      </c>
      <c r="C9" s="48">
        <v>1436</v>
      </c>
      <c r="D9" s="49">
        <v>1265</v>
      </c>
      <c r="E9" s="50">
        <f t="shared" si="0"/>
        <v>2701</v>
      </c>
    </row>
    <row r="10" spans="1:5" ht="30" customHeight="1">
      <c r="A10" s="14" t="s">
        <v>17</v>
      </c>
      <c r="B10" s="34">
        <v>237</v>
      </c>
      <c r="C10" s="48">
        <v>184</v>
      </c>
      <c r="D10" s="49">
        <v>249</v>
      </c>
      <c r="E10" s="50">
        <f t="shared" si="0"/>
        <v>433</v>
      </c>
    </row>
    <row r="11" spans="1:5" ht="30" customHeight="1">
      <c r="A11" s="14" t="s">
        <v>18</v>
      </c>
      <c r="B11" s="34">
        <v>1085</v>
      </c>
      <c r="C11" s="48">
        <v>1291</v>
      </c>
      <c r="D11" s="49">
        <v>1239</v>
      </c>
      <c r="E11" s="50">
        <f t="shared" si="0"/>
        <v>2530</v>
      </c>
    </row>
    <row r="12" spans="1:5" ht="30" customHeight="1">
      <c r="A12" s="14" t="s">
        <v>19</v>
      </c>
      <c r="B12" s="34">
        <v>1301</v>
      </c>
      <c r="C12" s="48">
        <v>1384</v>
      </c>
      <c r="D12" s="49">
        <v>1511</v>
      </c>
      <c r="E12" s="50">
        <f t="shared" si="0"/>
        <v>2895</v>
      </c>
    </row>
    <row r="13" spans="1:5" ht="30" customHeight="1">
      <c r="A13" s="14" t="s">
        <v>20</v>
      </c>
      <c r="B13" s="34">
        <v>2537</v>
      </c>
      <c r="C13" s="48">
        <v>2532</v>
      </c>
      <c r="D13" s="49">
        <v>2533</v>
      </c>
      <c r="E13" s="50">
        <f t="shared" si="0"/>
        <v>5065</v>
      </c>
    </row>
    <row r="14" spans="1:5" ht="30" customHeight="1">
      <c r="A14" s="7" t="s">
        <v>10</v>
      </c>
      <c r="B14" s="20">
        <f>SUM(B10:B13)</f>
        <v>5160</v>
      </c>
      <c r="C14" s="21">
        <f>SUM(C10:C13)</f>
        <v>5391</v>
      </c>
      <c r="D14" s="22">
        <f>SUM(D10:D13)</f>
        <v>5532</v>
      </c>
      <c r="E14" s="23">
        <f>SUM(E10:E13)</f>
        <v>10923</v>
      </c>
    </row>
    <row r="15" spans="1:5" ht="30" customHeight="1">
      <c r="A15" s="14" t="s">
        <v>27</v>
      </c>
      <c r="B15" s="34">
        <v>1821</v>
      </c>
      <c r="C15" s="48">
        <v>2283</v>
      </c>
      <c r="D15" s="49">
        <v>2066</v>
      </c>
      <c r="E15" s="50">
        <f t="shared" si="0"/>
        <v>4349</v>
      </c>
    </row>
    <row r="16" spans="1:5" ht="30" customHeight="1">
      <c r="A16" s="14" t="s">
        <v>21</v>
      </c>
      <c r="B16" s="34">
        <v>144</v>
      </c>
      <c r="C16" s="48">
        <v>201</v>
      </c>
      <c r="D16" s="49">
        <v>217</v>
      </c>
      <c r="E16" s="50">
        <f t="shared" si="0"/>
        <v>418</v>
      </c>
    </row>
    <row r="17" spans="1:5" ht="30" customHeight="1">
      <c r="A17" s="14" t="s">
        <v>22</v>
      </c>
      <c r="B17" s="34">
        <v>88</v>
      </c>
      <c r="C17" s="48">
        <v>117</v>
      </c>
      <c r="D17" s="49">
        <v>124</v>
      </c>
      <c r="E17" s="50">
        <f t="shared" si="0"/>
        <v>241</v>
      </c>
    </row>
    <row r="18" spans="1:5" ht="30" customHeight="1">
      <c r="A18" s="14" t="s">
        <v>23</v>
      </c>
      <c r="B18" s="34">
        <v>211</v>
      </c>
      <c r="C18" s="48">
        <v>285</v>
      </c>
      <c r="D18" s="49">
        <v>306</v>
      </c>
      <c r="E18" s="50">
        <f t="shared" si="0"/>
        <v>591</v>
      </c>
    </row>
    <row r="19" spans="1:5" ht="30" customHeight="1">
      <c r="A19" s="14" t="s">
        <v>24</v>
      </c>
      <c r="B19" s="34">
        <v>925</v>
      </c>
      <c r="C19" s="48">
        <v>1276</v>
      </c>
      <c r="D19" s="49">
        <v>1319</v>
      </c>
      <c r="E19" s="50">
        <f t="shared" si="0"/>
        <v>2595</v>
      </c>
    </row>
    <row r="20" spans="1:5" ht="30" customHeight="1">
      <c r="A20" s="14" t="s">
        <v>25</v>
      </c>
      <c r="B20" s="34">
        <v>576</v>
      </c>
      <c r="C20" s="48">
        <v>790</v>
      </c>
      <c r="D20" s="49">
        <v>823</v>
      </c>
      <c r="E20" s="50">
        <f t="shared" si="0"/>
        <v>1613</v>
      </c>
    </row>
    <row r="21" spans="1:5" ht="30" customHeight="1">
      <c r="A21" s="14" t="s">
        <v>26</v>
      </c>
      <c r="B21" s="34">
        <v>1315</v>
      </c>
      <c r="C21" s="48">
        <v>1901</v>
      </c>
      <c r="D21" s="49">
        <v>1936</v>
      </c>
      <c r="E21" s="50">
        <f t="shared" si="0"/>
        <v>3837</v>
      </c>
    </row>
    <row r="22" spans="1:5" ht="30" customHeight="1">
      <c r="A22" s="7" t="s">
        <v>11</v>
      </c>
      <c r="B22" s="20">
        <f>SUM(B16:B21)</f>
        <v>3259</v>
      </c>
      <c r="C22" s="21">
        <f>SUM(C16:C21)</f>
        <v>4570</v>
      </c>
      <c r="D22" s="22">
        <f>SUM(D16:D21)</f>
        <v>4725</v>
      </c>
      <c r="E22" s="23">
        <f>SUM(E16:E21)</f>
        <v>9295</v>
      </c>
    </row>
    <row r="23" spans="1:5" ht="30" customHeight="1">
      <c r="A23" s="14" t="s">
        <v>28</v>
      </c>
      <c r="B23" s="35">
        <v>0</v>
      </c>
      <c r="C23" s="51">
        <v>0</v>
      </c>
      <c r="D23" s="52">
        <v>0</v>
      </c>
      <c r="E23" s="50">
        <f t="shared" si="0"/>
        <v>0</v>
      </c>
    </row>
    <row r="24" spans="1:5" ht="30" customHeight="1">
      <c r="A24" s="14" t="s">
        <v>29</v>
      </c>
      <c r="B24" s="34">
        <v>323</v>
      </c>
      <c r="C24" s="48">
        <v>534</v>
      </c>
      <c r="D24" s="49">
        <v>510</v>
      </c>
      <c r="E24" s="50">
        <f t="shared" si="0"/>
        <v>1044</v>
      </c>
    </row>
    <row r="25" spans="1:5" ht="30" customHeight="1">
      <c r="A25" s="14" t="s">
        <v>30</v>
      </c>
      <c r="B25" s="34">
        <v>1210</v>
      </c>
      <c r="C25" s="48">
        <v>1668</v>
      </c>
      <c r="D25" s="49">
        <v>1814</v>
      </c>
      <c r="E25" s="50">
        <f t="shared" si="0"/>
        <v>3482</v>
      </c>
    </row>
    <row r="26" spans="1:5" ht="30" customHeight="1">
      <c r="A26" s="7" t="s">
        <v>12</v>
      </c>
      <c r="B26" s="20">
        <f>SUM(B23:B25)</f>
        <v>1533</v>
      </c>
      <c r="C26" s="21">
        <f>SUM(C23,C24,C25)</f>
        <v>2202</v>
      </c>
      <c r="D26" s="22">
        <f>SUM(D23,D24,D25)</f>
        <v>2324</v>
      </c>
      <c r="E26" s="23">
        <f t="shared" si="0"/>
        <v>4526</v>
      </c>
    </row>
    <row r="27" spans="1:5" ht="30" customHeight="1">
      <c r="A27" s="14" t="s">
        <v>31</v>
      </c>
      <c r="B27" s="34">
        <v>753</v>
      </c>
      <c r="C27" s="48">
        <v>1169</v>
      </c>
      <c r="D27" s="49">
        <v>1208</v>
      </c>
      <c r="E27" s="50">
        <f t="shared" si="0"/>
        <v>2377</v>
      </c>
    </row>
    <row r="28" spans="1:5" ht="30" customHeight="1">
      <c r="A28" s="14" t="s">
        <v>32</v>
      </c>
      <c r="B28" s="34">
        <v>716</v>
      </c>
      <c r="C28" s="48">
        <v>1056</v>
      </c>
      <c r="D28" s="49">
        <v>1098</v>
      </c>
      <c r="E28" s="50">
        <f t="shared" si="0"/>
        <v>2154</v>
      </c>
    </row>
    <row r="29" spans="1:5" ht="30" customHeight="1">
      <c r="A29" s="14" t="s">
        <v>33</v>
      </c>
      <c r="B29" s="34">
        <v>896</v>
      </c>
      <c r="C29" s="48">
        <v>1343</v>
      </c>
      <c r="D29" s="49">
        <v>1402</v>
      </c>
      <c r="E29" s="50">
        <f t="shared" si="0"/>
        <v>2745</v>
      </c>
    </row>
    <row r="30" spans="1:5" ht="30" customHeight="1">
      <c r="A30" s="14" t="s">
        <v>34</v>
      </c>
      <c r="B30" s="34">
        <v>825</v>
      </c>
      <c r="C30" s="48">
        <v>1308</v>
      </c>
      <c r="D30" s="49">
        <v>1327</v>
      </c>
      <c r="E30" s="50">
        <f t="shared" si="0"/>
        <v>2635</v>
      </c>
    </row>
    <row r="31" spans="1:5" ht="30" customHeight="1" thickBot="1">
      <c r="A31" s="8" t="s">
        <v>13</v>
      </c>
      <c r="B31" s="16">
        <f>SUM(B27:B30)</f>
        <v>3190</v>
      </c>
      <c r="C31" s="17">
        <f>SUM(C27:C30)</f>
        <v>4876</v>
      </c>
      <c r="D31" s="18">
        <f>SUM(D27:D30)</f>
        <v>5035</v>
      </c>
      <c r="E31" s="19">
        <f>SUM(E27:E30)</f>
        <v>9911</v>
      </c>
    </row>
    <row r="32" spans="1:5" ht="37.5" customHeight="1" thickTop="1">
      <c r="A32" s="15" t="s">
        <v>2</v>
      </c>
      <c r="B32" s="36">
        <f>SUM(B5:B9,B10:B13,B15,B16:B21,B23:B25,B27:B30)</f>
        <v>33156</v>
      </c>
      <c r="C32" s="37">
        <f>SUM(C5:C9,C10:C13,C15,C16:C21,C23:C25,C27:C30)</f>
        <v>40523</v>
      </c>
      <c r="D32" s="38">
        <f>SUM(D5:D9,D10:D13,D15,D16:D21,D23:D25,D27:D30)</f>
        <v>39141</v>
      </c>
      <c r="E32" s="39">
        <f>SUM(E5:E9,E10:E13,E15,E16:E21,E23:E25,E27:E30)</f>
        <v>79664</v>
      </c>
    </row>
    <row r="33" spans="1:5" ht="37.5" customHeight="1">
      <c r="A33" s="6" t="s">
        <v>3</v>
      </c>
      <c r="B33" s="40">
        <v>480</v>
      </c>
      <c r="C33" s="41">
        <v>500</v>
      </c>
      <c r="D33" s="42">
        <v>551</v>
      </c>
      <c r="E33" s="43">
        <f>C33+D33</f>
        <v>1051</v>
      </c>
    </row>
    <row r="34" spans="1:5" ht="37.5" customHeight="1" thickBot="1">
      <c r="A34" s="9" t="s">
        <v>4</v>
      </c>
      <c r="B34" s="44">
        <f>SUM(B32:B33)</f>
        <v>33636</v>
      </c>
      <c r="C34" s="45">
        <f>SUM(C32:C33)</f>
        <v>41023</v>
      </c>
      <c r="D34" s="46">
        <f>SUM(D32:D33)</f>
        <v>39692</v>
      </c>
      <c r="E34" s="47">
        <f>SUM(E32:E33)</f>
        <v>80715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shimin</cp:lastModifiedBy>
  <cp:lastPrinted>2006-12-06T00:27:45Z</cp:lastPrinted>
  <dcterms:created xsi:type="dcterms:W3CDTF">1997-01-08T22:48:59Z</dcterms:created>
  <dcterms:modified xsi:type="dcterms:W3CDTF">2008-01-07T23:35:44Z</dcterms:modified>
  <cp:category/>
  <cp:version/>
  <cp:contentType/>
  <cp:contentStatus/>
</cp:coreProperties>
</file>