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3８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2" l="1"/>
  <c r="E59" i="2"/>
  <c r="E49" i="2"/>
  <c r="E47" i="2"/>
  <c r="B17" i="2"/>
  <c r="E37" i="2" l="1"/>
  <c r="E35" i="2"/>
  <c r="D19" i="2"/>
  <c r="X19" i="2" s="1"/>
  <c r="D17" i="2"/>
  <c r="X17" i="2" s="1"/>
  <c r="D15" i="2"/>
  <c r="X15" i="2" s="1"/>
  <c r="R12" i="2"/>
  <c r="O12" i="2"/>
  <c r="M12" i="2"/>
  <c r="L12" i="2"/>
  <c r="J12" i="2"/>
  <c r="I12" i="2"/>
  <c r="H12" i="2"/>
</calcChain>
</file>

<file path=xl/sharedStrings.xml><?xml version="1.0" encoding="utf-8"?>
<sst xmlns="http://schemas.openxmlformats.org/spreadsheetml/2006/main" count="100" uniqueCount="36">
  <si>
    <t>単位：世帯、人</t>
    <rPh sb="0" eb="2">
      <t>タンイ</t>
    </rPh>
    <rPh sb="3" eb="5">
      <t>セタイ</t>
    </rPh>
    <rPh sb="6" eb="7">
      <t>ニン</t>
    </rPh>
    <phoneticPr fontId="4"/>
  </si>
  <si>
    <t>（各年１０月１日現在）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</si>
  <si>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世帯人員別世帯数</t>
    <rPh sb="0" eb="2">
      <t>セタイ</t>
    </rPh>
    <rPh sb="2" eb="4">
      <t>ジンイン</t>
    </rPh>
    <rPh sb="4" eb="5">
      <t>ベツ</t>
    </rPh>
    <rPh sb="5" eb="7">
      <t>セタイ</t>
    </rPh>
    <rPh sb="7" eb="8">
      <t>スウ</t>
    </rPh>
    <phoneticPr fontId="4"/>
  </si>
  <si>
    <t>世帯</t>
    <rPh sb="0" eb="2">
      <t>セタイ</t>
    </rPh>
    <phoneticPr fontId="4"/>
  </si>
  <si>
    <t>１世帯</t>
    <rPh sb="1" eb="3">
      <t>セタイ</t>
    </rPh>
    <phoneticPr fontId="4"/>
  </si>
  <si>
    <t>区分</t>
    <rPh sb="0" eb="2">
      <t>クブン</t>
    </rPh>
    <phoneticPr fontId="4"/>
  </si>
  <si>
    <t>あたり</t>
    <phoneticPr fontId="4"/>
  </si>
  <si>
    <t>総数</t>
    <rPh sb="0" eb="2">
      <t>ソウスウ</t>
    </rPh>
    <phoneticPr fontId="4"/>
  </si>
  <si>
    <t>１人</t>
    <rPh sb="0" eb="2">
      <t>ヒトリ</t>
    </rPh>
    <phoneticPr fontId="4"/>
  </si>
  <si>
    <t>１０人以上</t>
    <rPh sb="2" eb="3">
      <t>ニン</t>
    </rPh>
    <rPh sb="3" eb="5">
      <t>イジョウ</t>
    </rPh>
    <phoneticPr fontId="4"/>
  </si>
  <si>
    <t>人員</t>
    <rPh sb="0" eb="2">
      <t>ジンイン</t>
    </rPh>
    <phoneticPr fontId="4"/>
  </si>
  <si>
    <t>-</t>
    <phoneticPr fontId="4"/>
  </si>
  <si>
    <t>寮・寄宿</t>
  </si>
  <si>
    <t>病院</t>
  </si>
  <si>
    <t>社会施設</t>
  </si>
  <si>
    <t>自衛隊</t>
  </si>
  <si>
    <t>矯正施設</t>
  </si>
  <si>
    <t>舎の学</t>
  </si>
  <si>
    <t>療養所の</t>
  </si>
  <si>
    <t>営舎内</t>
    <rPh sb="0" eb="2">
      <t>エイシャ</t>
    </rPh>
    <rPh sb="2" eb="3">
      <t>ナイ</t>
    </rPh>
    <phoneticPr fontId="4"/>
  </si>
  <si>
    <t>その他</t>
    <rPh sb="2" eb="3">
      <t>タ</t>
    </rPh>
    <phoneticPr fontId="4"/>
  </si>
  <si>
    <t>生・生徒</t>
    <rPh sb="0" eb="1">
      <t>セイ</t>
    </rPh>
    <phoneticPr fontId="4"/>
  </si>
  <si>
    <t>入院者</t>
  </si>
  <si>
    <t>の入所者</t>
  </si>
  <si>
    <t>居住者</t>
    <rPh sb="0" eb="1">
      <t>イ</t>
    </rPh>
    <rPh sb="1" eb="2">
      <t>ジュウ</t>
    </rPh>
    <rPh sb="2" eb="3">
      <t>シャ</t>
    </rPh>
    <phoneticPr fontId="4"/>
  </si>
  <si>
    <t>の入居者</t>
  </si>
  <si>
    <t>平成  年</t>
    <rPh sb="0" eb="2">
      <t>ヘイセイ</t>
    </rPh>
    <rPh sb="4" eb="5">
      <t>ネン</t>
    </rPh>
    <phoneticPr fontId="4"/>
  </si>
  <si>
    <t>世帯数</t>
    <rPh sb="0" eb="3">
      <t>セタイスウ</t>
    </rPh>
    <phoneticPr fontId="4"/>
  </si>
  <si>
    <t>－</t>
    <phoneticPr fontId="4"/>
  </si>
  <si>
    <t>資料　：総務部総務契約課　（国勢調査）</t>
  </si>
  <si>
    <t>平成22年</t>
    <rPh sb="0" eb="2">
      <t>ヘイセイ</t>
    </rPh>
    <rPh sb="4" eb="5">
      <t>ネン</t>
    </rPh>
    <phoneticPr fontId="4"/>
  </si>
  <si>
    <t>令和2年</t>
    <rPh sb="0" eb="2">
      <t>レイワ</t>
    </rPh>
    <rPh sb="3" eb="4">
      <t>ネン</t>
    </rPh>
    <phoneticPr fontId="3"/>
  </si>
  <si>
    <t>令和2年</t>
    <rPh sb="0" eb="2">
      <t>レイワ</t>
    </rPh>
    <rPh sb="3" eb="4">
      <t>ネン</t>
    </rPh>
    <phoneticPr fontId="4"/>
  </si>
  <si>
    <t>第２３表　　一般世帯人員別世帯数　・　世帯人員</t>
    <rPh sb="0" eb="1">
      <t>ダイ</t>
    </rPh>
    <rPh sb="3" eb="4">
      <t>ヒョウ</t>
    </rPh>
    <rPh sb="6" eb="8">
      <t>イッパン</t>
    </rPh>
    <rPh sb="8" eb="10">
      <t>セタイ</t>
    </rPh>
    <rPh sb="10" eb="12">
      <t>ジンイン</t>
    </rPh>
    <rPh sb="12" eb="13">
      <t>ベツ</t>
    </rPh>
    <rPh sb="13" eb="15">
      <t>セタイ</t>
    </rPh>
    <rPh sb="15" eb="16">
      <t>スウ</t>
    </rPh>
    <rPh sb="19" eb="21">
      <t>セタイ</t>
    </rPh>
    <rPh sb="21" eb="23">
      <t>ジンイン</t>
    </rPh>
    <phoneticPr fontId="4"/>
  </si>
  <si>
    <t>第 ２４ 表　　施設等の世帯の種類別世帯数　・　世帯人員</t>
    <rPh sb="0" eb="1">
      <t>ダイ</t>
    </rPh>
    <rPh sb="5" eb="6">
      <t>ヒョウ</t>
    </rPh>
    <rPh sb="8" eb="10">
      <t>シセツ</t>
    </rPh>
    <rPh sb="10" eb="11">
      <t>ナド</t>
    </rPh>
    <rPh sb="12" eb="14">
      <t>セタイ</t>
    </rPh>
    <rPh sb="15" eb="17">
      <t>シュルイ</t>
    </rPh>
    <rPh sb="17" eb="18">
      <t>ベツ</t>
    </rPh>
    <rPh sb="18" eb="20">
      <t>セタイ</t>
    </rPh>
    <rPh sb="20" eb="21">
      <t>スウ</t>
    </rPh>
    <rPh sb="24" eb="26">
      <t>セタイ</t>
    </rPh>
    <rPh sb="26" eb="28">
      <t>ジンイン</t>
    </rPh>
    <phoneticPr fontId="4"/>
  </si>
  <si>
    <t>３　８　　人　口</t>
    <rPh sb="5" eb="6">
      <t>ジン</t>
    </rPh>
    <rPh sb="7" eb="8">
      <t>クチ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</si>
</sst>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0_ "/>
    <numFmt numFmtId="178" formatCode="0_);[Red]\(0\)"/>
    <numFmt numFmtId="179" formatCode="#,##0_ ;[Red]\-#,##0\ "/>
  </numFmts>
  <fonts count="7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2" fillId="0" borderId="0" xfId="1" applyFont="1" applyAlignment="1">
      <alignment horizontal="distributed" justifyLastLine="1"/>
    </xf>
    <xf numFmtId="0" fontId="1" fillId="0" borderId="0" xfId="1"/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 applyAlignment="1">
      <alignment horizontal="distributed"/>
    </xf>
    <xf numFmtId="0" fontId="2" fillId="0" borderId="0" xfId="1" applyFont="1" applyAlignment="1">
      <alignment horizontal="distributed"/>
    </xf>
    <xf numFmtId="0" fontId="2" fillId="0" borderId="6" xfId="1" applyFont="1" applyBorder="1"/>
    <xf numFmtId="0" fontId="2" fillId="0" borderId="0" xfId="1" applyFont="1" applyBorder="1"/>
    <xf numFmtId="0" fontId="2" fillId="0" borderId="7" xfId="1" applyFont="1" applyBorder="1"/>
    <xf numFmtId="0" fontId="2" fillId="0" borderId="5" xfId="1" applyFont="1" applyBorder="1"/>
    <xf numFmtId="0" fontId="2" fillId="0" borderId="9" xfId="1" applyFont="1" applyBorder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0" xfId="1" applyFont="1" applyBorder="1"/>
    <xf numFmtId="0" fontId="2" fillId="0" borderId="11" xfId="1" applyFont="1" applyBorder="1"/>
    <xf numFmtId="38" fontId="2" fillId="0" borderId="0" xfId="2" applyFont="1" applyAlignment="1">
      <alignment horizontal="right"/>
    </xf>
    <xf numFmtId="176" fontId="2" fillId="0" borderId="0" xfId="1" applyNumberFormat="1" applyFont="1" applyAlignment="1">
      <alignment horizontal="center"/>
    </xf>
    <xf numFmtId="176" fontId="2" fillId="0" borderId="0" xfId="1" applyNumberFormat="1" applyFont="1"/>
    <xf numFmtId="177" fontId="2" fillId="0" borderId="0" xfId="1" applyNumberFormat="1" applyFont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center"/>
    </xf>
    <xf numFmtId="38" fontId="2" fillId="0" borderId="0" xfId="2" applyFont="1" applyBorder="1" applyAlignment="1">
      <alignment horizontal="right"/>
    </xf>
    <xf numFmtId="178" fontId="2" fillId="0" borderId="0" xfId="2" applyNumberFormat="1" applyFont="1" applyBorder="1" applyAlignment="1">
      <alignment horizontal="center"/>
    </xf>
    <xf numFmtId="179" fontId="2" fillId="0" borderId="0" xfId="2" applyNumberFormat="1" applyFont="1" applyBorder="1"/>
    <xf numFmtId="177" fontId="2" fillId="0" borderId="0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/>
    <xf numFmtId="38" fontId="2" fillId="0" borderId="0" xfId="2" applyFont="1"/>
    <xf numFmtId="0" fontId="2" fillId="0" borderId="0" xfId="1" applyFont="1" applyAlignment="1">
      <alignment justifyLastLine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justifyLastLine="1"/>
    </xf>
    <xf numFmtId="0" fontId="2" fillId="0" borderId="0" xfId="1" applyFont="1" applyAlignment="1">
      <alignment horizontal="center"/>
    </xf>
    <xf numFmtId="176" fontId="2" fillId="0" borderId="0" xfId="1" applyNumberFormat="1" applyFont="1" applyAlignment="1">
      <alignment horizontal="center"/>
    </xf>
    <xf numFmtId="38" fontId="2" fillId="0" borderId="0" xfId="2" applyFont="1" applyBorder="1" applyAlignment="1">
      <alignment horizontal="right"/>
    </xf>
    <xf numFmtId="178" fontId="2" fillId="0" borderId="0" xfId="2" applyNumberFormat="1" applyFont="1" applyBorder="1" applyAlignment="1">
      <alignment horizontal="center"/>
    </xf>
    <xf numFmtId="38" fontId="2" fillId="0" borderId="0" xfId="2" applyFont="1" applyAlignment="1">
      <alignment horizontal="right"/>
    </xf>
    <xf numFmtId="0" fontId="2" fillId="0" borderId="0" xfId="1" applyFont="1" applyAlignment="1">
      <alignment horizontal="left"/>
    </xf>
    <xf numFmtId="38" fontId="2" fillId="0" borderId="0" xfId="3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 vertical="distributed" textRotation="255" justifyLastLine="1"/>
    </xf>
    <xf numFmtId="0" fontId="2" fillId="0" borderId="4" xfId="1" applyFont="1" applyBorder="1" applyAlignment="1">
      <alignment horizontal="center" vertical="distributed" textRotation="255" justifyLastLine="1"/>
    </xf>
    <xf numFmtId="0" fontId="2" fillId="0" borderId="7" xfId="1" applyFont="1" applyBorder="1" applyAlignment="1">
      <alignment horizontal="center" vertical="distributed" textRotation="255" justifyLastLine="1"/>
    </xf>
    <xf numFmtId="0" fontId="2" fillId="0" borderId="8" xfId="1" applyFont="1" applyBorder="1" applyAlignment="1">
      <alignment horizontal="distributed"/>
    </xf>
    <xf numFmtId="0" fontId="2" fillId="0" borderId="4" xfId="1" applyFont="1" applyBorder="1" applyAlignment="1">
      <alignment horizontal="distributed"/>
    </xf>
    <xf numFmtId="0" fontId="2" fillId="0" borderId="0" xfId="1" applyFont="1" applyAlignment="1">
      <alignment horizontal="distributed"/>
    </xf>
    <xf numFmtId="0" fontId="2" fillId="0" borderId="8" xfId="1" applyFont="1" applyBorder="1" applyAlignment="1">
      <alignment horizontal="distributed" justifyLastLine="1"/>
    </xf>
    <xf numFmtId="0" fontId="2" fillId="0" borderId="4" xfId="1" applyFont="1" applyBorder="1" applyAlignment="1">
      <alignment horizontal="distributed" justifyLastLine="1"/>
    </xf>
    <xf numFmtId="0" fontId="1" fillId="0" borderId="0" xfId="1"/>
    <xf numFmtId="0" fontId="1" fillId="0" borderId="4" xfId="1" applyBorder="1"/>
    <xf numFmtId="0" fontId="1" fillId="0" borderId="8" xfId="1" applyBorder="1"/>
    <xf numFmtId="0" fontId="5" fillId="0" borderId="0" xfId="1" applyFont="1" applyAlignment="1">
      <alignment horizontal="distributed" justifyLastLine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distributed" justifyLastLine="1"/>
    </xf>
    <xf numFmtId="38" fontId="2" fillId="0" borderId="0" xfId="2" applyFont="1" applyBorder="1" applyAlignment="1">
      <alignment horizontal="center"/>
    </xf>
    <xf numFmtId="38" fontId="2" fillId="0" borderId="8" xfId="1" applyNumberFormat="1" applyFont="1" applyBorder="1" applyAlignment="1">
      <alignment horizontal="center"/>
    </xf>
    <xf numFmtId="38" fontId="2" fillId="0" borderId="0" xfId="2" applyFont="1" applyBorder="1" applyAlignment="1">
      <alignment horizontal="right"/>
    </xf>
    <xf numFmtId="178" fontId="2" fillId="0" borderId="0" xfId="2" applyNumberFormat="1" applyFont="1" applyBorder="1" applyAlignment="1">
      <alignment horizontal="center"/>
    </xf>
    <xf numFmtId="176" fontId="2" fillId="0" borderId="0" xfId="1" applyNumberFormat="1" applyFont="1" applyAlignment="1">
      <alignment horizontal="center"/>
    </xf>
    <xf numFmtId="176" fontId="2" fillId="0" borderId="8" xfId="1" applyNumberFormat="1" applyFont="1" applyBorder="1" applyAlignment="1">
      <alignment horizontal="center"/>
    </xf>
    <xf numFmtId="176" fontId="2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distributed" justifyLastLine="1"/>
    </xf>
    <xf numFmtId="0" fontId="2" fillId="0" borderId="0" xfId="1" applyFont="1" applyBorder="1" applyAlignment="1">
      <alignment horizontal="distributed" vertical="center"/>
    </xf>
    <xf numFmtId="0" fontId="2" fillId="0" borderId="4" xfId="1" applyFont="1" applyBorder="1" applyAlignment="1">
      <alignment horizontal="distributed" vertical="center"/>
    </xf>
    <xf numFmtId="0" fontId="2" fillId="0" borderId="8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/>
    </xf>
    <xf numFmtId="38" fontId="2" fillId="0" borderId="0" xfId="2" applyFont="1" applyAlignment="1">
      <alignment horizontal="right"/>
    </xf>
    <xf numFmtId="0" fontId="2" fillId="0" borderId="8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35</xdr:row>
      <xdr:rowOff>190500</xdr:rowOff>
    </xdr:from>
    <xdr:to>
      <xdr:col>2</xdr:col>
      <xdr:colOff>19050</xdr:colOff>
      <xdr:row>36</xdr:row>
      <xdr:rowOff>47625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552450" y="6210300"/>
          <a:ext cx="209550" cy="47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17</a:t>
          </a:r>
          <a:endParaRPr lang="ja-JP" altLang="en-US"/>
        </a:p>
      </xdr:txBody>
    </xdr:sp>
    <xdr:clientData/>
  </xdr:twoCellAnchor>
  <xdr:twoCellAnchor>
    <xdr:from>
      <xdr:col>1</xdr:col>
      <xdr:colOff>0</xdr:colOff>
      <xdr:row>35</xdr:row>
      <xdr:rowOff>95250</xdr:rowOff>
    </xdr:from>
    <xdr:to>
      <xdr:col>2</xdr:col>
      <xdr:colOff>0</xdr:colOff>
      <xdr:row>36</xdr:row>
      <xdr:rowOff>152400</xdr:rowOff>
    </xdr:to>
    <xdr:sp macro="" textlink="">
      <xdr:nvSpPr>
        <xdr:cNvPr id="4" name="正方形/長方形 3"/>
        <xdr:cNvSpPr/>
      </xdr:nvSpPr>
      <xdr:spPr bwMode="auto">
        <a:xfrm>
          <a:off x="561975" y="6134100"/>
          <a:ext cx="1809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200"/>
            </a:lnSpc>
          </a:pPr>
          <a:r>
            <a:rPr kumimoji="1" lang="en-US" altLang="ja-JP" sz="1000">
              <a:latin typeface="ＭＳ Ｐ明朝" panose="02020600040205080304" pitchFamily="18" charset="-128"/>
              <a:ea typeface="ＭＳ Ｐ明朝" panose="02020600040205080304" pitchFamily="18" charset="-128"/>
            </a:rPr>
            <a:t>22</a:t>
          </a:r>
        </a:p>
        <a:p>
          <a:pPr algn="l">
            <a:lnSpc>
              <a:spcPts val="1200"/>
            </a:lnSpc>
          </a:pP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>
            <a:lnSpc>
              <a:spcPts val="1200"/>
            </a:lnSpc>
          </a:pP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>
            <a:lnSpc>
              <a:spcPts val="1100"/>
            </a:lnSpc>
          </a:pPr>
          <a:endParaRPr kumimoji="1" lang="ja-JP" altLang="en-US" sz="1100"/>
        </a:p>
      </xdr:txBody>
    </xdr:sp>
    <xdr:clientData/>
  </xdr:twoCellAnchor>
  <xdr:twoCellAnchor>
    <xdr:from>
      <xdr:col>0</xdr:col>
      <xdr:colOff>228599</xdr:colOff>
      <xdr:row>47</xdr:row>
      <xdr:rowOff>19050</xdr:rowOff>
    </xdr:from>
    <xdr:to>
      <xdr:col>2</xdr:col>
      <xdr:colOff>247649</xdr:colOff>
      <xdr:row>48</xdr:row>
      <xdr:rowOff>238125</xdr:rowOff>
    </xdr:to>
    <xdr:sp macro="" textlink="">
      <xdr:nvSpPr>
        <xdr:cNvPr id="6" name="正方形/長方形 5"/>
        <xdr:cNvSpPr/>
      </xdr:nvSpPr>
      <xdr:spPr>
        <a:xfrm>
          <a:off x="228599" y="7562850"/>
          <a:ext cx="485775" cy="3333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27</a:t>
          </a:r>
          <a:endParaRPr kumimoji="1" lang="ja-JP" altLang="en-US" sz="1000" baseline="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A1:Y64"/>
  <sheetViews>
    <sheetView tabSelected="1" zoomScaleNormal="100" workbookViewId="0">
      <selection activeCell="A2" sqref="A2"/>
    </sheetView>
  </sheetViews>
  <sheetFormatPr defaultRowHeight="13.5" x14ac:dyDescent="0.15"/>
  <cols>
    <col min="1" max="1" width="3.75" style="2" customWidth="1"/>
    <col min="2" max="2" width="2.375" style="2" customWidth="1"/>
    <col min="3" max="3" width="5.5" style="2" customWidth="1"/>
    <col min="4" max="4" width="2.375" style="2" customWidth="1"/>
    <col min="5" max="5" width="5.5" style="2" customWidth="1"/>
    <col min="6" max="6" width="1.375" style="2" customWidth="1"/>
    <col min="7" max="7" width="5.625" style="2" customWidth="1"/>
    <col min="8" max="8" width="6.375" style="2" customWidth="1"/>
    <col min="9" max="9" width="5.375" style="2" customWidth="1"/>
    <col min="10" max="10" width="4.25" style="2" customWidth="1"/>
    <col min="11" max="11" width="1.5" style="2" customWidth="1"/>
    <col min="12" max="12" width="5.375" style="2" customWidth="1"/>
    <col min="13" max="13" width="2.375" style="2" customWidth="1"/>
    <col min="14" max="15" width="3.375" style="2" customWidth="1"/>
    <col min="16" max="16" width="2.375" style="2" customWidth="1"/>
    <col min="17" max="17" width="5.125" style="2" customWidth="1"/>
    <col min="18" max="19" width="2" style="2" customWidth="1"/>
    <col min="20" max="20" width="2.375" style="2" customWidth="1"/>
    <col min="21" max="21" width="3.5" style="2" customWidth="1"/>
    <col min="22" max="22" width="1.5" style="2" customWidth="1"/>
    <col min="23" max="23" width="6.875" style="2" customWidth="1"/>
    <col min="24" max="24" width="5.5" style="2" customWidth="1"/>
    <col min="25" max="256" width="9" style="2"/>
    <col min="257" max="257" width="7.375" style="2" customWidth="1"/>
    <col min="258" max="258" width="2.375" style="2" customWidth="1"/>
    <col min="259" max="259" width="5.5" style="2" customWidth="1"/>
    <col min="260" max="260" width="2.375" style="2" customWidth="1"/>
    <col min="261" max="261" width="6.625" style="2" customWidth="1"/>
    <col min="262" max="262" width="1.375" style="2" customWidth="1"/>
    <col min="263" max="263" width="5" style="2" customWidth="1"/>
    <col min="264" max="265" width="5.375" style="2" customWidth="1"/>
    <col min="266" max="266" width="4.25" style="2" customWidth="1"/>
    <col min="267" max="267" width="1.5" style="2" customWidth="1"/>
    <col min="268" max="268" width="5.375" style="2" customWidth="1"/>
    <col min="269" max="269" width="2.375" style="2" customWidth="1"/>
    <col min="270" max="271" width="3.375" style="2" customWidth="1"/>
    <col min="272" max="272" width="2.375" style="2" customWidth="1"/>
    <col min="273" max="273" width="5.125" style="2" customWidth="1"/>
    <col min="274" max="275" width="2" style="2" customWidth="1"/>
    <col min="276" max="276" width="2.375" style="2" customWidth="1"/>
    <col min="277" max="277" width="5.625" style="2" customWidth="1"/>
    <col min="278" max="278" width="1.5" style="2" customWidth="1"/>
    <col min="279" max="280" width="6.875" style="2" customWidth="1"/>
    <col min="281" max="512" width="9" style="2"/>
    <col min="513" max="513" width="7.375" style="2" customWidth="1"/>
    <col min="514" max="514" width="2.375" style="2" customWidth="1"/>
    <col min="515" max="515" width="5.5" style="2" customWidth="1"/>
    <col min="516" max="516" width="2.375" style="2" customWidth="1"/>
    <col min="517" max="517" width="6.625" style="2" customWidth="1"/>
    <col min="518" max="518" width="1.375" style="2" customWidth="1"/>
    <col min="519" max="519" width="5" style="2" customWidth="1"/>
    <col min="520" max="521" width="5.375" style="2" customWidth="1"/>
    <col min="522" max="522" width="4.25" style="2" customWidth="1"/>
    <col min="523" max="523" width="1.5" style="2" customWidth="1"/>
    <col min="524" max="524" width="5.375" style="2" customWidth="1"/>
    <col min="525" max="525" width="2.375" style="2" customWidth="1"/>
    <col min="526" max="527" width="3.375" style="2" customWidth="1"/>
    <col min="528" max="528" width="2.375" style="2" customWidth="1"/>
    <col min="529" max="529" width="5.125" style="2" customWidth="1"/>
    <col min="530" max="531" width="2" style="2" customWidth="1"/>
    <col min="532" max="532" width="2.375" style="2" customWidth="1"/>
    <col min="533" max="533" width="5.625" style="2" customWidth="1"/>
    <col min="534" max="534" width="1.5" style="2" customWidth="1"/>
    <col min="535" max="536" width="6.875" style="2" customWidth="1"/>
    <col min="537" max="768" width="9" style="2"/>
    <col min="769" max="769" width="7.375" style="2" customWidth="1"/>
    <col min="770" max="770" width="2.375" style="2" customWidth="1"/>
    <col min="771" max="771" width="5.5" style="2" customWidth="1"/>
    <col min="772" max="772" width="2.375" style="2" customWidth="1"/>
    <col min="773" max="773" width="6.625" style="2" customWidth="1"/>
    <col min="774" max="774" width="1.375" style="2" customWidth="1"/>
    <col min="775" max="775" width="5" style="2" customWidth="1"/>
    <col min="776" max="777" width="5.375" style="2" customWidth="1"/>
    <col min="778" max="778" width="4.25" style="2" customWidth="1"/>
    <col min="779" max="779" width="1.5" style="2" customWidth="1"/>
    <col min="780" max="780" width="5.375" style="2" customWidth="1"/>
    <col min="781" max="781" width="2.375" style="2" customWidth="1"/>
    <col min="782" max="783" width="3.375" style="2" customWidth="1"/>
    <col min="784" max="784" width="2.375" style="2" customWidth="1"/>
    <col min="785" max="785" width="5.125" style="2" customWidth="1"/>
    <col min="786" max="787" width="2" style="2" customWidth="1"/>
    <col min="788" max="788" width="2.375" style="2" customWidth="1"/>
    <col min="789" max="789" width="5.625" style="2" customWidth="1"/>
    <col min="790" max="790" width="1.5" style="2" customWidth="1"/>
    <col min="791" max="792" width="6.875" style="2" customWidth="1"/>
    <col min="793" max="1024" width="9" style="2"/>
    <col min="1025" max="1025" width="7.375" style="2" customWidth="1"/>
    <col min="1026" max="1026" width="2.375" style="2" customWidth="1"/>
    <col min="1027" max="1027" width="5.5" style="2" customWidth="1"/>
    <col min="1028" max="1028" width="2.375" style="2" customWidth="1"/>
    <col min="1029" max="1029" width="6.625" style="2" customWidth="1"/>
    <col min="1030" max="1030" width="1.375" style="2" customWidth="1"/>
    <col min="1031" max="1031" width="5" style="2" customWidth="1"/>
    <col min="1032" max="1033" width="5.375" style="2" customWidth="1"/>
    <col min="1034" max="1034" width="4.25" style="2" customWidth="1"/>
    <col min="1035" max="1035" width="1.5" style="2" customWidth="1"/>
    <col min="1036" max="1036" width="5.375" style="2" customWidth="1"/>
    <col min="1037" max="1037" width="2.375" style="2" customWidth="1"/>
    <col min="1038" max="1039" width="3.375" style="2" customWidth="1"/>
    <col min="1040" max="1040" width="2.375" style="2" customWidth="1"/>
    <col min="1041" max="1041" width="5.125" style="2" customWidth="1"/>
    <col min="1042" max="1043" width="2" style="2" customWidth="1"/>
    <col min="1044" max="1044" width="2.375" style="2" customWidth="1"/>
    <col min="1045" max="1045" width="5.625" style="2" customWidth="1"/>
    <col min="1046" max="1046" width="1.5" style="2" customWidth="1"/>
    <col min="1047" max="1048" width="6.875" style="2" customWidth="1"/>
    <col min="1049" max="1280" width="9" style="2"/>
    <col min="1281" max="1281" width="7.375" style="2" customWidth="1"/>
    <col min="1282" max="1282" width="2.375" style="2" customWidth="1"/>
    <col min="1283" max="1283" width="5.5" style="2" customWidth="1"/>
    <col min="1284" max="1284" width="2.375" style="2" customWidth="1"/>
    <col min="1285" max="1285" width="6.625" style="2" customWidth="1"/>
    <col min="1286" max="1286" width="1.375" style="2" customWidth="1"/>
    <col min="1287" max="1287" width="5" style="2" customWidth="1"/>
    <col min="1288" max="1289" width="5.375" style="2" customWidth="1"/>
    <col min="1290" max="1290" width="4.25" style="2" customWidth="1"/>
    <col min="1291" max="1291" width="1.5" style="2" customWidth="1"/>
    <col min="1292" max="1292" width="5.375" style="2" customWidth="1"/>
    <col min="1293" max="1293" width="2.375" style="2" customWidth="1"/>
    <col min="1294" max="1295" width="3.375" style="2" customWidth="1"/>
    <col min="1296" max="1296" width="2.375" style="2" customWidth="1"/>
    <col min="1297" max="1297" width="5.125" style="2" customWidth="1"/>
    <col min="1298" max="1299" width="2" style="2" customWidth="1"/>
    <col min="1300" max="1300" width="2.375" style="2" customWidth="1"/>
    <col min="1301" max="1301" width="5.625" style="2" customWidth="1"/>
    <col min="1302" max="1302" width="1.5" style="2" customWidth="1"/>
    <col min="1303" max="1304" width="6.875" style="2" customWidth="1"/>
    <col min="1305" max="1536" width="9" style="2"/>
    <col min="1537" max="1537" width="7.375" style="2" customWidth="1"/>
    <col min="1538" max="1538" width="2.375" style="2" customWidth="1"/>
    <col min="1539" max="1539" width="5.5" style="2" customWidth="1"/>
    <col min="1540" max="1540" width="2.375" style="2" customWidth="1"/>
    <col min="1541" max="1541" width="6.625" style="2" customWidth="1"/>
    <col min="1542" max="1542" width="1.375" style="2" customWidth="1"/>
    <col min="1543" max="1543" width="5" style="2" customWidth="1"/>
    <col min="1544" max="1545" width="5.375" style="2" customWidth="1"/>
    <col min="1546" max="1546" width="4.25" style="2" customWidth="1"/>
    <col min="1547" max="1547" width="1.5" style="2" customWidth="1"/>
    <col min="1548" max="1548" width="5.375" style="2" customWidth="1"/>
    <col min="1549" max="1549" width="2.375" style="2" customWidth="1"/>
    <col min="1550" max="1551" width="3.375" style="2" customWidth="1"/>
    <col min="1552" max="1552" width="2.375" style="2" customWidth="1"/>
    <col min="1553" max="1553" width="5.125" style="2" customWidth="1"/>
    <col min="1554" max="1555" width="2" style="2" customWidth="1"/>
    <col min="1556" max="1556" width="2.375" style="2" customWidth="1"/>
    <col min="1557" max="1557" width="5.625" style="2" customWidth="1"/>
    <col min="1558" max="1558" width="1.5" style="2" customWidth="1"/>
    <col min="1559" max="1560" width="6.875" style="2" customWidth="1"/>
    <col min="1561" max="1792" width="9" style="2"/>
    <col min="1793" max="1793" width="7.375" style="2" customWidth="1"/>
    <col min="1794" max="1794" width="2.375" style="2" customWidth="1"/>
    <col min="1795" max="1795" width="5.5" style="2" customWidth="1"/>
    <col min="1796" max="1796" width="2.375" style="2" customWidth="1"/>
    <col min="1797" max="1797" width="6.625" style="2" customWidth="1"/>
    <col min="1798" max="1798" width="1.375" style="2" customWidth="1"/>
    <col min="1799" max="1799" width="5" style="2" customWidth="1"/>
    <col min="1800" max="1801" width="5.375" style="2" customWidth="1"/>
    <col min="1802" max="1802" width="4.25" style="2" customWidth="1"/>
    <col min="1803" max="1803" width="1.5" style="2" customWidth="1"/>
    <col min="1804" max="1804" width="5.375" style="2" customWidth="1"/>
    <col min="1805" max="1805" width="2.375" style="2" customWidth="1"/>
    <col min="1806" max="1807" width="3.375" style="2" customWidth="1"/>
    <col min="1808" max="1808" width="2.375" style="2" customWidth="1"/>
    <col min="1809" max="1809" width="5.125" style="2" customWidth="1"/>
    <col min="1810" max="1811" width="2" style="2" customWidth="1"/>
    <col min="1812" max="1812" width="2.375" style="2" customWidth="1"/>
    <col min="1813" max="1813" width="5.625" style="2" customWidth="1"/>
    <col min="1814" max="1814" width="1.5" style="2" customWidth="1"/>
    <col min="1815" max="1816" width="6.875" style="2" customWidth="1"/>
    <col min="1817" max="2048" width="9" style="2"/>
    <col min="2049" max="2049" width="7.375" style="2" customWidth="1"/>
    <col min="2050" max="2050" width="2.375" style="2" customWidth="1"/>
    <col min="2051" max="2051" width="5.5" style="2" customWidth="1"/>
    <col min="2052" max="2052" width="2.375" style="2" customWidth="1"/>
    <col min="2053" max="2053" width="6.625" style="2" customWidth="1"/>
    <col min="2054" max="2054" width="1.375" style="2" customWidth="1"/>
    <col min="2055" max="2055" width="5" style="2" customWidth="1"/>
    <col min="2056" max="2057" width="5.375" style="2" customWidth="1"/>
    <col min="2058" max="2058" width="4.25" style="2" customWidth="1"/>
    <col min="2059" max="2059" width="1.5" style="2" customWidth="1"/>
    <col min="2060" max="2060" width="5.375" style="2" customWidth="1"/>
    <col min="2061" max="2061" width="2.375" style="2" customWidth="1"/>
    <col min="2062" max="2063" width="3.375" style="2" customWidth="1"/>
    <col min="2064" max="2064" width="2.375" style="2" customWidth="1"/>
    <col min="2065" max="2065" width="5.125" style="2" customWidth="1"/>
    <col min="2066" max="2067" width="2" style="2" customWidth="1"/>
    <col min="2068" max="2068" width="2.375" style="2" customWidth="1"/>
    <col min="2069" max="2069" width="5.625" style="2" customWidth="1"/>
    <col min="2070" max="2070" width="1.5" style="2" customWidth="1"/>
    <col min="2071" max="2072" width="6.875" style="2" customWidth="1"/>
    <col min="2073" max="2304" width="9" style="2"/>
    <col min="2305" max="2305" width="7.375" style="2" customWidth="1"/>
    <col min="2306" max="2306" width="2.375" style="2" customWidth="1"/>
    <col min="2307" max="2307" width="5.5" style="2" customWidth="1"/>
    <col min="2308" max="2308" width="2.375" style="2" customWidth="1"/>
    <col min="2309" max="2309" width="6.625" style="2" customWidth="1"/>
    <col min="2310" max="2310" width="1.375" style="2" customWidth="1"/>
    <col min="2311" max="2311" width="5" style="2" customWidth="1"/>
    <col min="2312" max="2313" width="5.375" style="2" customWidth="1"/>
    <col min="2314" max="2314" width="4.25" style="2" customWidth="1"/>
    <col min="2315" max="2315" width="1.5" style="2" customWidth="1"/>
    <col min="2316" max="2316" width="5.375" style="2" customWidth="1"/>
    <col min="2317" max="2317" width="2.375" style="2" customWidth="1"/>
    <col min="2318" max="2319" width="3.375" style="2" customWidth="1"/>
    <col min="2320" max="2320" width="2.375" style="2" customWidth="1"/>
    <col min="2321" max="2321" width="5.125" style="2" customWidth="1"/>
    <col min="2322" max="2323" width="2" style="2" customWidth="1"/>
    <col min="2324" max="2324" width="2.375" style="2" customWidth="1"/>
    <col min="2325" max="2325" width="5.625" style="2" customWidth="1"/>
    <col min="2326" max="2326" width="1.5" style="2" customWidth="1"/>
    <col min="2327" max="2328" width="6.875" style="2" customWidth="1"/>
    <col min="2329" max="2560" width="9" style="2"/>
    <col min="2561" max="2561" width="7.375" style="2" customWidth="1"/>
    <col min="2562" max="2562" width="2.375" style="2" customWidth="1"/>
    <col min="2563" max="2563" width="5.5" style="2" customWidth="1"/>
    <col min="2564" max="2564" width="2.375" style="2" customWidth="1"/>
    <col min="2565" max="2565" width="6.625" style="2" customWidth="1"/>
    <col min="2566" max="2566" width="1.375" style="2" customWidth="1"/>
    <col min="2567" max="2567" width="5" style="2" customWidth="1"/>
    <col min="2568" max="2569" width="5.375" style="2" customWidth="1"/>
    <col min="2570" max="2570" width="4.25" style="2" customWidth="1"/>
    <col min="2571" max="2571" width="1.5" style="2" customWidth="1"/>
    <col min="2572" max="2572" width="5.375" style="2" customWidth="1"/>
    <col min="2573" max="2573" width="2.375" style="2" customWidth="1"/>
    <col min="2574" max="2575" width="3.375" style="2" customWidth="1"/>
    <col min="2576" max="2576" width="2.375" style="2" customWidth="1"/>
    <col min="2577" max="2577" width="5.125" style="2" customWidth="1"/>
    <col min="2578" max="2579" width="2" style="2" customWidth="1"/>
    <col min="2580" max="2580" width="2.375" style="2" customWidth="1"/>
    <col min="2581" max="2581" width="5.625" style="2" customWidth="1"/>
    <col min="2582" max="2582" width="1.5" style="2" customWidth="1"/>
    <col min="2583" max="2584" width="6.875" style="2" customWidth="1"/>
    <col min="2585" max="2816" width="9" style="2"/>
    <col min="2817" max="2817" width="7.375" style="2" customWidth="1"/>
    <col min="2818" max="2818" width="2.375" style="2" customWidth="1"/>
    <col min="2819" max="2819" width="5.5" style="2" customWidth="1"/>
    <col min="2820" max="2820" width="2.375" style="2" customWidth="1"/>
    <col min="2821" max="2821" width="6.625" style="2" customWidth="1"/>
    <col min="2822" max="2822" width="1.375" style="2" customWidth="1"/>
    <col min="2823" max="2823" width="5" style="2" customWidth="1"/>
    <col min="2824" max="2825" width="5.375" style="2" customWidth="1"/>
    <col min="2826" max="2826" width="4.25" style="2" customWidth="1"/>
    <col min="2827" max="2827" width="1.5" style="2" customWidth="1"/>
    <col min="2828" max="2828" width="5.375" style="2" customWidth="1"/>
    <col min="2829" max="2829" width="2.375" style="2" customWidth="1"/>
    <col min="2830" max="2831" width="3.375" style="2" customWidth="1"/>
    <col min="2832" max="2832" width="2.375" style="2" customWidth="1"/>
    <col min="2833" max="2833" width="5.125" style="2" customWidth="1"/>
    <col min="2834" max="2835" width="2" style="2" customWidth="1"/>
    <col min="2836" max="2836" width="2.375" style="2" customWidth="1"/>
    <col min="2837" max="2837" width="5.625" style="2" customWidth="1"/>
    <col min="2838" max="2838" width="1.5" style="2" customWidth="1"/>
    <col min="2839" max="2840" width="6.875" style="2" customWidth="1"/>
    <col min="2841" max="3072" width="9" style="2"/>
    <col min="3073" max="3073" width="7.375" style="2" customWidth="1"/>
    <col min="3074" max="3074" width="2.375" style="2" customWidth="1"/>
    <col min="3075" max="3075" width="5.5" style="2" customWidth="1"/>
    <col min="3076" max="3076" width="2.375" style="2" customWidth="1"/>
    <col min="3077" max="3077" width="6.625" style="2" customWidth="1"/>
    <col min="3078" max="3078" width="1.375" style="2" customWidth="1"/>
    <col min="3079" max="3079" width="5" style="2" customWidth="1"/>
    <col min="3080" max="3081" width="5.375" style="2" customWidth="1"/>
    <col min="3082" max="3082" width="4.25" style="2" customWidth="1"/>
    <col min="3083" max="3083" width="1.5" style="2" customWidth="1"/>
    <col min="3084" max="3084" width="5.375" style="2" customWidth="1"/>
    <col min="3085" max="3085" width="2.375" style="2" customWidth="1"/>
    <col min="3086" max="3087" width="3.375" style="2" customWidth="1"/>
    <col min="3088" max="3088" width="2.375" style="2" customWidth="1"/>
    <col min="3089" max="3089" width="5.125" style="2" customWidth="1"/>
    <col min="3090" max="3091" width="2" style="2" customWidth="1"/>
    <col min="3092" max="3092" width="2.375" style="2" customWidth="1"/>
    <col min="3093" max="3093" width="5.625" style="2" customWidth="1"/>
    <col min="3094" max="3094" width="1.5" style="2" customWidth="1"/>
    <col min="3095" max="3096" width="6.875" style="2" customWidth="1"/>
    <col min="3097" max="3328" width="9" style="2"/>
    <col min="3329" max="3329" width="7.375" style="2" customWidth="1"/>
    <col min="3330" max="3330" width="2.375" style="2" customWidth="1"/>
    <col min="3331" max="3331" width="5.5" style="2" customWidth="1"/>
    <col min="3332" max="3332" width="2.375" style="2" customWidth="1"/>
    <col min="3333" max="3333" width="6.625" style="2" customWidth="1"/>
    <col min="3334" max="3334" width="1.375" style="2" customWidth="1"/>
    <col min="3335" max="3335" width="5" style="2" customWidth="1"/>
    <col min="3336" max="3337" width="5.375" style="2" customWidth="1"/>
    <col min="3338" max="3338" width="4.25" style="2" customWidth="1"/>
    <col min="3339" max="3339" width="1.5" style="2" customWidth="1"/>
    <col min="3340" max="3340" width="5.375" style="2" customWidth="1"/>
    <col min="3341" max="3341" width="2.375" style="2" customWidth="1"/>
    <col min="3342" max="3343" width="3.375" style="2" customWidth="1"/>
    <col min="3344" max="3344" width="2.375" style="2" customWidth="1"/>
    <col min="3345" max="3345" width="5.125" style="2" customWidth="1"/>
    <col min="3346" max="3347" width="2" style="2" customWidth="1"/>
    <col min="3348" max="3348" width="2.375" style="2" customWidth="1"/>
    <col min="3349" max="3349" width="5.625" style="2" customWidth="1"/>
    <col min="3350" max="3350" width="1.5" style="2" customWidth="1"/>
    <col min="3351" max="3352" width="6.875" style="2" customWidth="1"/>
    <col min="3353" max="3584" width="9" style="2"/>
    <col min="3585" max="3585" width="7.375" style="2" customWidth="1"/>
    <col min="3586" max="3586" width="2.375" style="2" customWidth="1"/>
    <col min="3587" max="3587" width="5.5" style="2" customWidth="1"/>
    <col min="3588" max="3588" width="2.375" style="2" customWidth="1"/>
    <col min="3589" max="3589" width="6.625" style="2" customWidth="1"/>
    <col min="3590" max="3590" width="1.375" style="2" customWidth="1"/>
    <col min="3591" max="3591" width="5" style="2" customWidth="1"/>
    <col min="3592" max="3593" width="5.375" style="2" customWidth="1"/>
    <col min="3594" max="3594" width="4.25" style="2" customWidth="1"/>
    <col min="3595" max="3595" width="1.5" style="2" customWidth="1"/>
    <col min="3596" max="3596" width="5.375" style="2" customWidth="1"/>
    <col min="3597" max="3597" width="2.375" style="2" customWidth="1"/>
    <col min="3598" max="3599" width="3.375" style="2" customWidth="1"/>
    <col min="3600" max="3600" width="2.375" style="2" customWidth="1"/>
    <col min="3601" max="3601" width="5.125" style="2" customWidth="1"/>
    <col min="3602" max="3603" width="2" style="2" customWidth="1"/>
    <col min="3604" max="3604" width="2.375" style="2" customWidth="1"/>
    <col min="3605" max="3605" width="5.625" style="2" customWidth="1"/>
    <col min="3606" max="3606" width="1.5" style="2" customWidth="1"/>
    <col min="3607" max="3608" width="6.875" style="2" customWidth="1"/>
    <col min="3609" max="3840" width="9" style="2"/>
    <col min="3841" max="3841" width="7.375" style="2" customWidth="1"/>
    <col min="3842" max="3842" width="2.375" style="2" customWidth="1"/>
    <col min="3843" max="3843" width="5.5" style="2" customWidth="1"/>
    <col min="3844" max="3844" width="2.375" style="2" customWidth="1"/>
    <col min="3845" max="3845" width="6.625" style="2" customWidth="1"/>
    <col min="3846" max="3846" width="1.375" style="2" customWidth="1"/>
    <col min="3847" max="3847" width="5" style="2" customWidth="1"/>
    <col min="3848" max="3849" width="5.375" style="2" customWidth="1"/>
    <col min="3850" max="3850" width="4.25" style="2" customWidth="1"/>
    <col min="3851" max="3851" width="1.5" style="2" customWidth="1"/>
    <col min="3852" max="3852" width="5.375" style="2" customWidth="1"/>
    <col min="3853" max="3853" width="2.375" style="2" customWidth="1"/>
    <col min="3854" max="3855" width="3.375" style="2" customWidth="1"/>
    <col min="3856" max="3856" width="2.375" style="2" customWidth="1"/>
    <col min="3857" max="3857" width="5.125" style="2" customWidth="1"/>
    <col min="3858" max="3859" width="2" style="2" customWidth="1"/>
    <col min="3860" max="3860" width="2.375" style="2" customWidth="1"/>
    <col min="3861" max="3861" width="5.625" style="2" customWidth="1"/>
    <col min="3862" max="3862" width="1.5" style="2" customWidth="1"/>
    <col min="3863" max="3864" width="6.875" style="2" customWidth="1"/>
    <col min="3865" max="4096" width="9" style="2"/>
    <col min="4097" max="4097" width="7.375" style="2" customWidth="1"/>
    <col min="4098" max="4098" width="2.375" style="2" customWidth="1"/>
    <col min="4099" max="4099" width="5.5" style="2" customWidth="1"/>
    <col min="4100" max="4100" width="2.375" style="2" customWidth="1"/>
    <col min="4101" max="4101" width="6.625" style="2" customWidth="1"/>
    <col min="4102" max="4102" width="1.375" style="2" customWidth="1"/>
    <col min="4103" max="4103" width="5" style="2" customWidth="1"/>
    <col min="4104" max="4105" width="5.375" style="2" customWidth="1"/>
    <col min="4106" max="4106" width="4.25" style="2" customWidth="1"/>
    <col min="4107" max="4107" width="1.5" style="2" customWidth="1"/>
    <col min="4108" max="4108" width="5.375" style="2" customWidth="1"/>
    <col min="4109" max="4109" width="2.375" style="2" customWidth="1"/>
    <col min="4110" max="4111" width="3.375" style="2" customWidth="1"/>
    <col min="4112" max="4112" width="2.375" style="2" customWidth="1"/>
    <col min="4113" max="4113" width="5.125" style="2" customWidth="1"/>
    <col min="4114" max="4115" width="2" style="2" customWidth="1"/>
    <col min="4116" max="4116" width="2.375" style="2" customWidth="1"/>
    <col min="4117" max="4117" width="5.625" style="2" customWidth="1"/>
    <col min="4118" max="4118" width="1.5" style="2" customWidth="1"/>
    <col min="4119" max="4120" width="6.875" style="2" customWidth="1"/>
    <col min="4121" max="4352" width="9" style="2"/>
    <col min="4353" max="4353" width="7.375" style="2" customWidth="1"/>
    <col min="4354" max="4354" width="2.375" style="2" customWidth="1"/>
    <col min="4355" max="4355" width="5.5" style="2" customWidth="1"/>
    <col min="4356" max="4356" width="2.375" style="2" customWidth="1"/>
    <col min="4357" max="4357" width="6.625" style="2" customWidth="1"/>
    <col min="4358" max="4358" width="1.375" style="2" customWidth="1"/>
    <col min="4359" max="4359" width="5" style="2" customWidth="1"/>
    <col min="4360" max="4361" width="5.375" style="2" customWidth="1"/>
    <col min="4362" max="4362" width="4.25" style="2" customWidth="1"/>
    <col min="4363" max="4363" width="1.5" style="2" customWidth="1"/>
    <col min="4364" max="4364" width="5.375" style="2" customWidth="1"/>
    <col min="4365" max="4365" width="2.375" style="2" customWidth="1"/>
    <col min="4366" max="4367" width="3.375" style="2" customWidth="1"/>
    <col min="4368" max="4368" width="2.375" style="2" customWidth="1"/>
    <col min="4369" max="4369" width="5.125" style="2" customWidth="1"/>
    <col min="4370" max="4371" width="2" style="2" customWidth="1"/>
    <col min="4372" max="4372" width="2.375" style="2" customWidth="1"/>
    <col min="4373" max="4373" width="5.625" style="2" customWidth="1"/>
    <col min="4374" max="4374" width="1.5" style="2" customWidth="1"/>
    <col min="4375" max="4376" width="6.875" style="2" customWidth="1"/>
    <col min="4377" max="4608" width="9" style="2"/>
    <col min="4609" max="4609" width="7.375" style="2" customWidth="1"/>
    <col min="4610" max="4610" width="2.375" style="2" customWidth="1"/>
    <col min="4611" max="4611" width="5.5" style="2" customWidth="1"/>
    <col min="4612" max="4612" width="2.375" style="2" customWidth="1"/>
    <col min="4613" max="4613" width="6.625" style="2" customWidth="1"/>
    <col min="4614" max="4614" width="1.375" style="2" customWidth="1"/>
    <col min="4615" max="4615" width="5" style="2" customWidth="1"/>
    <col min="4616" max="4617" width="5.375" style="2" customWidth="1"/>
    <col min="4618" max="4618" width="4.25" style="2" customWidth="1"/>
    <col min="4619" max="4619" width="1.5" style="2" customWidth="1"/>
    <col min="4620" max="4620" width="5.375" style="2" customWidth="1"/>
    <col min="4621" max="4621" width="2.375" style="2" customWidth="1"/>
    <col min="4622" max="4623" width="3.375" style="2" customWidth="1"/>
    <col min="4624" max="4624" width="2.375" style="2" customWidth="1"/>
    <col min="4625" max="4625" width="5.125" style="2" customWidth="1"/>
    <col min="4626" max="4627" width="2" style="2" customWidth="1"/>
    <col min="4628" max="4628" width="2.375" style="2" customWidth="1"/>
    <col min="4629" max="4629" width="5.625" style="2" customWidth="1"/>
    <col min="4630" max="4630" width="1.5" style="2" customWidth="1"/>
    <col min="4631" max="4632" width="6.875" style="2" customWidth="1"/>
    <col min="4633" max="4864" width="9" style="2"/>
    <col min="4865" max="4865" width="7.375" style="2" customWidth="1"/>
    <col min="4866" max="4866" width="2.375" style="2" customWidth="1"/>
    <col min="4867" max="4867" width="5.5" style="2" customWidth="1"/>
    <col min="4868" max="4868" width="2.375" style="2" customWidth="1"/>
    <col min="4869" max="4869" width="6.625" style="2" customWidth="1"/>
    <col min="4870" max="4870" width="1.375" style="2" customWidth="1"/>
    <col min="4871" max="4871" width="5" style="2" customWidth="1"/>
    <col min="4872" max="4873" width="5.375" style="2" customWidth="1"/>
    <col min="4874" max="4874" width="4.25" style="2" customWidth="1"/>
    <col min="4875" max="4875" width="1.5" style="2" customWidth="1"/>
    <col min="4876" max="4876" width="5.375" style="2" customWidth="1"/>
    <col min="4877" max="4877" width="2.375" style="2" customWidth="1"/>
    <col min="4878" max="4879" width="3.375" style="2" customWidth="1"/>
    <col min="4880" max="4880" width="2.375" style="2" customWidth="1"/>
    <col min="4881" max="4881" width="5.125" style="2" customWidth="1"/>
    <col min="4882" max="4883" width="2" style="2" customWidth="1"/>
    <col min="4884" max="4884" width="2.375" style="2" customWidth="1"/>
    <col min="4885" max="4885" width="5.625" style="2" customWidth="1"/>
    <col min="4886" max="4886" width="1.5" style="2" customWidth="1"/>
    <col min="4887" max="4888" width="6.875" style="2" customWidth="1"/>
    <col min="4889" max="5120" width="9" style="2"/>
    <col min="5121" max="5121" width="7.375" style="2" customWidth="1"/>
    <col min="5122" max="5122" width="2.375" style="2" customWidth="1"/>
    <col min="5123" max="5123" width="5.5" style="2" customWidth="1"/>
    <col min="5124" max="5124" width="2.375" style="2" customWidth="1"/>
    <col min="5125" max="5125" width="6.625" style="2" customWidth="1"/>
    <col min="5126" max="5126" width="1.375" style="2" customWidth="1"/>
    <col min="5127" max="5127" width="5" style="2" customWidth="1"/>
    <col min="5128" max="5129" width="5.375" style="2" customWidth="1"/>
    <col min="5130" max="5130" width="4.25" style="2" customWidth="1"/>
    <col min="5131" max="5131" width="1.5" style="2" customWidth="1"/>
    <col min="5132" max="5132" width="5.375" style="2" customWidth="1"/>
    <col min="5133" max="5133" width="2.375" style="2" customWidth="1"/>
    <col min="5134" max="5135" width="3.375" style="2" customWidth="1"/>
    <col min="5136" max="5136" width="2.375" style="2" customWidth="1"/>
    <col min="5137" max="5137" width="5.125" style="2" customWidth="1"/>
    <col min="5138" max="5139" width="2" style="2" customWidth="1"/>
    <col min="5140" max="5140" width="2.375" style="2" customWidth="1"/>
    <col min="5141" max="5141" width="5.625" style="2" customWidth="1"/>
    <col min="5142" max="5142" width="1.5" style="2" customWidth="1"/>
    <col min="5143" max="5144" width="6.875" style="2" customWidth="1"/>
    <col min="5145" max="5376" width="9" style="2"/>
    <col min="5377" max="5377" width="7.375" style="2" customWidth="1"/>
    <col min="5378" max="5378" width="2.375" style="2" customWidth="1"/>
    <col min="5379" max="5379" width="5.5" style="2" customWidth="1"/>
    <col min="5380" max="5380" width="2.375" style="2" customWidth="1"/>
    <col min="5381" max="5381" width="6.625" style="2" customWidth="1"/>
    <col min="5382" max="5382" width="1.375" style="2" customWidth="1"/>
    <col min="5383" max="5383" width="5" style="2" customWidth="1"/>
    <col min="5384" max="5385" width="5.375" style="2" customWidth="1"/>
    <col min="5386" max="5386" width="4.25" style="2" customWidth="1"/>
    <col min="5387" max="5387" width="1.5" style="2" customWidth="1"/>
    <col min="5388" max="5388" width="5.375" style="2" customWidth="1"/>
    <col min="5389" max="5389" width="2.375" style="2" customWidth="1"/>
    <col min="5390" max="5391" width="3.375" style="2" customWidth="1"/>
    <col min="5392" max="5392" width="2.375" style="2" customWidth="1"/>
    <col min="5393" max="5393" width="5.125" style="2" customWidth="1"/>
    <col min="5394" max="5395" width="2" style="2" customWidth="1"/>
    <col min="5396" max="5396" width="2.375" style="2" customWidth="1"/>
    <col min="5397" max="5397" width="5.625" style="2" customWidth="1"/>
    <col min="5398" max="5398" width="1.5" style="2" customWidth="1"/>
    <col min="5399" max="5400" width="6.875" style="2" customWidth="1"/>
    <col min="5401" max="5632" width="9" style="2"/>
    <col min="5633" max="5633" width="7.375" style="2" customWidth="1"/>
    <col min="5634" max="5634" width="2.375" style="2" customWidth="1"/>
    <col min="5635" max="5635" width="5.5" style="2" customWidth="1"/>
    <col min="5636" max="5636" width="2.375" style="2" customWidth="1"/>
    <col min="5637" max="5637" width="6.625" style="2" customWidth="1"/>
    <col min="5638" max="5638" width="1.375" style="2" customWidth="1"/>
    <col min="5639" max="5639" width="5" style="2" customWidth="1"/>
    <col min="5640" max="5641" width="5.375" style="2" customWidth="1"/>
    <col min="5642" max="5642" width="4.25" style="2" customWidth="1"/>
    <col min="5643" max="5643" width="1.5" style="2" customWidth="1"/>
    <col min="5644" max="5644" width="5.375" style="2" customWidth="1"/>
    <col min="5645" max="5645" width="2.375" style="2" customWidth="1"/>
    <col min="5646" max="5647" width="3.375" style="2" customWidth="1"/>
    <col min="5648" max="5648" width="2.375" style="2" customWidth="1"/>
    <col min="5649" max="5649" width="5.125" style="2" customWidth="1"/>
    <col min="5650" max="5651" width="2" style="2" customWidth="1"/>
    <col min="5652" max="5652" width="2.375" style="2" customWidth="1"/>
    <col min="5653" max="5653" width="5.625" style="2" customWidth="1"/>
    <col min="5654" max="5654" width="1.5" style="2" customWidth="1"/>
    <col min="5655" max="5656" width="6.875" style="2" customWidth="1"/>
    <col min="5657" max="5888" width="9" style="2"/>
    <col min="5889" max="5889" width="7.375" style="2" customWidth="1"/>
    <col min="5890" max="5890" width="2.375" style="2" customWidth="1"/>
    <col min="5891" max="5891" width="5.5" style="2" customWidth="1"/>
    <col min="5892" max="5892" width="2.375" style="2" customWidth="1"/>
    <col min="5893" max="5893" width="6.625" style="2" customWidth="1"/>
    <col min="5894" max="5894" width="1.375" style="2" customWidth="1"/>
    <col min="5895" max="5895" width="5" style="2" customWidth="1"/>
    <col min="5896" max="5897" width="5.375" style="2" customWidth="1"/>
    <col min="5898" max="5898" width="4.25" style="2" customWidth="1"/>
    <col min="5899" max="5899" width="1.5" style="2" customWidth="1"/>
    <col min="5900" max="5900" width="5.375" style="2" customWidth="1"/>
    <col min="5901" max="5901" width="2.375" style="2" customWidth="1"/>
    <col min="5902" max="5903" width="3.375" style="2" customWidth="1"/>
    <col min="5904" max="5904" width="2.375" style="2" customWidth="1"/>
    <col min="5905" max="5905" width="5.125" style="2" customWidth="1"/>
    <col min="5906" max="5907" width="2" style="2" customWidth="1"/>
    <col min="5908" max="5908" width="2.375" style="2" customWidth="1"/>
    <col min="5909" max="5909" width="5.625" style="2" customWidth="1"/>
    <col min="5910" max="5910" width="1.5" style="2" customWidth="1"/>
    <col min="5911" max="5912" width="6.875" style="2" customWidth="1"/>
    <col min="5913" max="6144" width="9" style="2"/>
    <col min="6145" max="6145" width="7.375" style="2" customWidth="1"/>
    <col min="6146" max="6146" width="2.375" style="2" customWidth="1"/>
    <col min="6147" max="6147" width="5.5" style="2" customWidth="1"/>
    <col min="6148" max="6148" width="2.375" style="2" customWidth="1"/>
    <col min="6149" max="6149" width="6.625" style="2" customWidth="1"/>
    <col min="6150" max="6150" width="1.375" style="2" customWidth="1"/>
    <col min="6151" max="6151" width="5" style="2" customWidth="1"/>
    <col min="6152" max="6153" width="5.375" style="2" customWidth="1"/>
    <col min="6154" max="6154" width="4.25" style="2" customWidth="1"/>
    <col min="6155" max="6155" width="1.5" style="2" customWidth="1"/>
    <col min="6156" max="6156" width="5.375" style="2" customWidth="1"/>
    <col min="6157" max="6157" width="2.375" style="2" customWidth="1"/>
    <col min="6158" max="6159" width="3.375" style="2" customWidth="1"/>
    <col min="6160" max="6160" width="2.375" style="2" customWidth="1"/>
    <col min="6161" max="6161" width="5.125" style="2" customWidth="1"/>
    <col min="6162" max="6163" width="2" style="2" customWidth="1"/>
    <col min="6164" max="6164" width="2.375" style="2" customWidth="1"/>
    <col min="6165" max="6165" width="5.625" style="2" customWidth="1"/>
    <col min="6166" max="6166" width="1.5" style="2" customWidth="1"/>
    <col min="6167" max="6168" width="6.875" style="2" customWidth="1"/>
    <col min="6169" max="6400" width="9" style="2"/>
    <col min="6401" max="6401" width="7.375" style="2" customWidth="1"/>
    <col min="6402" max="6402" width="2.375" style="2" customWidth="1"/>
    <col min="6403" max="6403" width="5.5" style="2" customWidth="1"/>
    <col min="6404" max="6404" width="2.375" style="2" customWidth="1"/>
    <col min="6405" max="6405" width="6.625" style="2" customWidth="1"/>
    <col min="6406" max="6406" width="1.375" style="2" customWidth="1"/>
    <col min="6407" max="6407" width="5" style="2" customWidth="1"/>
    <col min="6408" max="6409" width="5.375" style="2" customWidth="1"/>
    <col min="6410" max="6410" width="4.25" style="2" customWidth="1"/>
    <col min="6411" max="6411" width="1.5" style="2" customWidth="1"/>
    <col min="6412" max="6412" width="5.375" style="2" customWidth="1"/>
    <col min="6413" max="6413" width="2.375" style="2" customWidth="1"/>
    <col min="6414" max="6415" width="3.375" style="2" customWidth="1"/>
    <col min="6416" max="6416" width="2.375" style="2" customWidth="1"/>
    <col min="6417" max="6417" width="5.125" style="2" customWidth="1"/>
    <col min="6418" max="6419" width="2" style="2" customWidth="1"/>
    <col min="6420" max="6420" width="2.375" style="2" customWidth="1"/>
    <col min="6421" max="6421" width="5.625" style="2" customWidth="1"/>
    <col min="6422" max="6422" width="1.5" style="2" customWidth="1"/>
    <col min="6423" max="6424" width="6.875" style="2" customWidth="1"/>
    <col min="6425" max="6656" width="9" style="2"/>
    <col min="6657" max="6657" width="7.375" style="2" customWidth="1"/>
    <col min="6658" max="6658" width="2.375" style="2" customWidth="1"/>
    <col min="6659" max="6659" width="5.5" style="2" customWidth="1"/>
    <col min="6660" max="6660" width="2.375" style="2" customWidth="1"/>
    <col min="6661" max="6661" width="6.625" style="2" customWidth="1"/>
    <col min="6662" max="6662" width="1.375" style="2" customWidth="1"/>
    <col min="6663" max="6663" width="5" style="2" customWidth="1"/>
    <col min="6664" max="6665" width="5.375" style="2" customWidth="1"/>
    <col min="6666" max="6666" width="4.25" style="2" customWidth="1"/>
    <col min="6667" max="6667" width="1.5" style="2" customWidth="1"/>
    <col min="6668" max="6668" width="5.375" style="2" customWidth="1"/>
    <col min="6669" max="6669" width="2.375" style="2" customWidth="1"/>
    <col min="6670" max="6671" width="3.375" style="2" customWidth="1"/>
    <col min="6672" max="6672" width="2.375" style="2" customWidth="1"/>
    <col min="6673" max="6673" width="5.125" style="2" customWidth="1"/>
    <col min="6674" max="6675" width="2" style="2" customWidth="1"/>
    <col min="6676" max="6676" width="2.375" style="2" customWidth="1"/>
    <col min="6677" max="6677" width="5.625" style="2" customWidth="1"/>
    <col min="6678" max="6678" width="1.5" style="2" customWidth="1"/>
    <col min="6679" max="6680" width="6.875" style="2" customWidth="1"/>
    <col min="6681" max="6912" width="9" style="2"/>
    <col min="6913" max="6913" width="7.375" style="2" customWidth="1"/>
    <col min="6914" max="6914" width="2.375" style="2" customWidth="1"/>
    <col min="6915" max="6915" width="5.5" style="2" customWidth="1"/>
    <col min="6916" max="6916" width="2.375" style="2" customWidth="1"/>
    <col min="6917" max="6917" width="6.625" style="2" customWidth="1"/>
    <col min="6918" max="6918" width="1.375" style="2" customWidth="1"/>
    <col min="6919" max="6919" width="5" style="2" customWidth="1"/>
    <col min="6920" max="6921" width="5.375" style="2" customWidth="1"/>
    <col min="6922" max="6922" width="4.25" style="2" customWidth="1"/>
    <col min="6923" max="6923" width="1.5" style="2" customWidth="1"/>
    <col min="6924" max="6924" width="5.375" style="2" customWidth="1"/>
    <col min="6925" max="6925" width="2.375" style="2" customWidth="1"/>
    <col min="6926" max="6927" width="3.375" style="2" customWidth="1"/>
    <col min="6928" max="6928" width="2.375" style="2" customWidth="1"/>
    <col min="6929" max="6929" width="5.125" style="2" customWidth="1"/>
    <col min="6930" max="6931" width="2" style="2" customWidth="1"/>
    <col min="6932" max="6932" width="2.375" style="2" customWidth="1"/>
    <col min="6933" max="6933" width="5.625" style="2" customWidth="1"/>
    <col min="6934" max="6934" width="1.5" style="2" customWidth="1"/>
    <col min="6935" max="6936" width="6.875" style="2" customWidth="1"/>
    <col min="6937" max="7168" width="9" style="2"/>
    <col min="7169" max="7169" width="7.375" style="2" customWidth="1"/>
    <col min="7170" max="7170" width="2.375" style="2" customWidth="1"/>
    <col min="7171" max="7171" width="5.5" style="2" customWidth="1"/>
    <col min="7172" max="7172" width="2.375" style="2" customWidth="1"/>
    <col min="7173" max="7173" width="6.625" style="2" customWidth="1"/>
    <col min="7174" max="7174" width="1.375" style="2" customWidth="1"/>
    <col min="7175" max="7175" width="5" style="2" customWidth="1"/>
    <col min="7176" max="7177" width="5.375" style="2" customWidth="1"/>
    <col min="7178" max="7178" width="4.25" style="2" customWidth="1"/>
    <col min="7179" max="7179" width="1.5" style="2" customWidth="1"/>
    <col min="7180" max="7180" width="5.375" style="2" customWidth="1"/>
    <col min="7181" max="7181" width="2.375" style="2" customWidth="1"/>
    <col min="7182" max="7183" width="3.375" style="2" customWidth="1"/>
    <col min="7184" max="7184" width="2.375" style="2" customWidth="1"/>
    <col min="7185" max="7185" width="5.125" style="2" customWidth="1"/>
    <col min="7186" max="7187" width="2" style="2" customWidth="1"/>
    <col min="7188" max="7188" width="2.375" style="2" customWidth="1"/>
    <col min="7189" max="7189" width="5.625" style="2" customWidth="1"/>
    <col min="7190" max="7190" width="1.5" style="2" customWidth="1"/>
    <col min="7191" max="7192" width="6.875" style="2" customWidth="1"/>
    <col min="7193" max="7424" width="9" style="2"/>
    <col min="7425" max="7425" width="7.375" style="2" customWidth="1"/>
    <col min="7426" max="7426" width="2.375" style="2" customWidth="1"/>
    <col min="7427" max="7427" width="5.5" style="2" customWidth="1"/>
    <col min="7428" max="7428" width="2.375" style="2" customWidth="1"/>
    <col min="7429" max="7429" width="6.625" style="2" customWidth="1"/>
    <col min="7430" max="7430" width="1.375" style="2" customWidth="1"/>
    <col min="7431" max="7431" width="5" style="2" customWidth="1"/>
    <col min="7432" max="7433" width="5.375" style="2" customWidth="1"/>
    <col min="7434" max="7434" width="4.25" style="2" customWidth="1"/>
    <col min="7435" max="7435" width="1.5" style="2" customWidth="1"/>
    <col min="7436" max="7436" width="5.375" style="2" customWidth="1"/>
    <col min="7437" max="7437" width="2.375" style="2" customWidth="1"/>
    <col min="7438" max="7439" width="3.375" style="2" customWidth="1"/>
    <col min="7440" max="7440" width="2.375" style="2" customWidth="1"/>
    <col min="7441" max="7441" width="5.125" style="2" customWidth="1"/>
    <col min="7442" max="7443" width="2" style="2" customWidth="1"/>
    <col min="7444" max="7444" width="2.375" style="2" customWidth="1"/>
    <col min="7445" max="7445" width="5.625" style="2" customWidth="1"/>
    <col min="7446" max="7446" width="1.5" style="2" customWidth="1"/>
    <col min="7447" max="7448" width="6.875" style="2" customWidth="1"/>
    <col min="7449" max="7680" width="9" style="2"/>
    <col min="7681" max="7681" width="7.375" style="2" customWidth="1"/>
    <col min="7682" max="7682" width="2.375" style="2" customWidth="1"/>
    <col min="7683" max="7683" width="5.5" style="2" customWidth="1"/>
    <col min="7684" max="7684" width="2.375" style="2" customWidth="1"/>
    <col min="7685" max="7685" width="6.625" style="2" customWidth="1"/>
    <col min="7686" max="7686" width="1.375" style="2" customWidth="1"/>
    <col min="7687" max="7687" width="5" style="2" customWidth="1"/>
    <col min="7688" max="7689" width="5.375" style="2" customWidth="1"/>
    <col min="7690" max="7690" width="4.25" style="2" customWidth="1"/>
    <col min="7691" max="7691" width="1.5" style="2" customWidth="1"/>
    <col min="7692" max="7692" width="5.375" style="2" customWidth="1"/>
    <col min="7693" max="7693" width="2.375" style="2" customWidth="1"/>
    <col min="7694" max="7695" width="3.375" style="2" customWidth="1"/>
    <col min="7696" max="7696" width="2.375" style="2" customWidth="1"/>
    <col min="7697" max="7697" width="5.125" style="2" customWidth="1"/>
    <col min="7698" max="7699" width="2" style="2" customWidth="1"/>
    <col min="7700" max="7700" width="2.375" style="2" customWidth="1"/>
    <col min="7701" max="7701" width="5.625" style="2" customWidth="1"/>
    <col min="7702" max="7702" width="1.5" style="2" customWidth="1"/>
    <col min="7703" max="7704" width="6.875" style="2" customWidth="1"/>
    <col min="7705" max="7936" width="9" style="2"/>
    <col min="7937" max="7937" width="7.375" style="2" customWidth="1"/>
    <col min="7938" max="7938" width="2.375" style="2" customWidth="1"/>
    <col min="7939" max="7939" width="5.5" style="2" customWidth="1"/>
    <col min="7940" max="7940" width="2.375" style="2" customWidth="1"/>
    <col min="7941" max="7941" width="6.625" style="2" customWidth="1"/>
    <col min="7942" max="7942" width="1.375" style="2" customWidth="1"/>
    <col min="7943" max="7943" width="5" style="2" customWidth="1"/>
    <col min="7944" max="7945" width="5.375" style="2" customWidth="1"/>
    <col min="7946" max="7946" width="4.25" style="2" customWidth="1"/>
    <col min="7947" max="7947" width="1.5" style="2" customWidth="1"/>
    <col min="7948" max="7948" width="5.375" style="2" customWidth="1"/>
    <col min="7949" max="7949" width="2.375" style="2" customWidth="1"/>
    <col min="7950" max="7951" width="3.375" style="2" customWidth="1"/>
    <col min="7952" max="7952" width="2.375" style="2" customWidth="1"/>
    <col min="7953" max="7953" width="5.125" style="2" customWidth="1"/>
    <col min="7954" max="7955" width="2" style="2" customWidth="1"/>
    <col min="7956" max="7956" width="2.375" style="2" customWidth="1"/>
    <col min="7957" max="7957" width="5.625" style="2" customWidth="1"/>
    <col min="7958" max="7958" width="1.5" style="2" customWidth="1"/>
    <col min="7959" max="7960" width="6.875" style="2" customWidth="1"/>
    <col min="7961" max="8192" width="9" style="2"/>
    <col min="8193" max="8193" width="7.375" style="2" customWidth="1"/>
    <col min="8194" max="8194" width="2.375" style="2" customWidth="1"/>
    <col min="8195" max="8195" width="5.5" style="2" customWidth="1"/>
    <col min="8196" max="8196" width="2.375" style="2" customWidth="1"/>
    <col min="8197" max="8197" width="6.625" style="2" customWidth="1"/>
    <col min="8198" max="8198" width="1.375" style="2" customWidth="1"/>
    <col min="8199" max="8199" width="5" style="2" customWidth="1"/>
    <col min="8200" max="8201" width="5.375" style="2" customWidth="1"/>
    <col min="8202" max="8202" width="4.25" style="2" customWidth="1"/>
    <col min="8203" max="8203" width="1.5" style="2" customWidth="1"/>
    <col min="8204" max="8204" width="5.375" style="2" customWidth="1"/>
    <col min="8205" max="8205" width="2.375" style="2" customWidth="1"/>
    <col min="8206" max="8207" width="3.375" style="2" customWidth="1"/>
    <col min="8208" max="8208" width="2.375" style="2" customWidth="1"/>
    <col min="8209" max="8209" width="5.125" style="2" customWidth="1"/>
    <col min="8210" max="8211" width="2" style="2" customWidth="1"/>
    <col min="8212" max="8212" width="2.375" style="2" customWidth="1"/>
    <col min="8213" max="8213" width="5.625" style="2" customWidth="1"/>
    <col min="8214" max="8214" width="1.5" style="2" customWidth="1"/>
    <col min="8215" max="8216" width="6.875" style="2" customWidth="1"/>
    <col min="8217" max="8448" width="9" style="2"/>
    <col min="8449" max="8449" width="7.375" style="2" customWidth="1"/>
    <col min="8450" max="8450" width="2.375" style="2" customWidth="1"/>
    <col min="8451" max="8451" width="5.5" style="2" customWidth="1"/>
    <col min="8452" max="8452" width="2.375" style="2" customWidth="1"/>
    <col min="8453" max="8453" width="6.625" style="2" customWidth="1"/>
    <col min="8454" max="8454" width="1.375" style="2" customWidth="1"/>
    <col min="8455" max="8455" width="5" style="2" customWidth="1"/>
    <col min="8456" max="8457" width="5.375" style="2" customWidth="1"/>
    <col min="8458" max="8458" width="4.25" style="2" customWidth="1"/>
    <col min="8459" max="8459" width="1.5" style="2" customWidth="1"/>
    <col min="8460" max="8460" width="5.375" style="2" customWidth="1"/>
    <col min="8461" max="8461" width="2.375" style="2" customWidth="1"/>
    <col min="8462" max="8463" width="3.375" style="2" customWidth="1"/>
    <col min="8464" max="8464" width="2.375" style="2" customWidth="1"/>
    <col min="8465" max="8465" width="5.125" style="2" customWidth="1"/>
    <col min="8466" max="8467" width="2" style="2" customWidth="1"/>
    <col min="8468" max="8468" width="2.375" style="2" customWidth="1"/>
    <col min="8469" max="8469" width="5.625" style="2" customWidth="1"/>
    <col min="8470" max="8470" width="1.5" style="2" customWidth="1"/>
    <col min="8471" max="8472" width="6.875" style="2" customWidth="1"/>
    <col min="8473" max="8704" width="9" style="2"/>
    <col min="8705" max="8705" width="7.375" style="2" customWidth="1"/>
    <col min="8706" max="8706" width="2.375" style="2" customWidth="1"/>
    <col min="8707" max="8707" width="5.5" style="2" customWidth="1"/>
    <col min="8708" max="8708" width="2.375" style="2" customWidth="1"/>
    <col min="8709" max="8709" width="6.625" style="2" customWidth="1"/>
    <col min="8710" max="8710" width="1.375" style="2" customWidth="1"/>
    <col min="8711" max="8711" width="5" style="2" customWidth="1"/>
    <col min="8712" max="8713" width="5.375" style="2" customWidth="1"/>
    <col min="8714" max="8714" width="4.25" style="2" customWidth="1"/>
    <col min="8715" max="8715" width="1.5" style="2" customWidth="1"/>
    <col min="8716" max="8716" width="5.375" style="2" customWidth="1"/>
    <col min="8717" max="8717" width="2.375" style="2" customWidth="1"/>
    <col min="8718" max="8719" width="3.375" style="2" customWidth="1"/>
    <col min="8720" max="8720" width="2.375" style="2" customWidth="1"/>
    <col min="8721" max="8721" width="5.125" style="2" customWidth="1"/>
    <col min="8722" max="8723" width="2" style="2" customWidth="1"/>
    <col min="8724" max="8724" width="2.375" style="2" customWidth="1"/>
    <col min="8725" max="8725" width="5.625" style="2" customWidth="1"/>
    <col min="8726" max="8726" width="1.5" style="2" customWidth="1"/>
    <col min="8727" max="8728" width="6.875" style="2" customWidth="1"/>
    <col min="8729" max="8960" width="9" style="2"/>
    <col min="8961" max="8961" width="7.375" style="2" customWidth="1"/>
    <col min="8962" max="8962" width="2.375" style="2" customWidth="1"/>
    <col min="8963" max="8963" width="5.5" style="2" customWidth="1"/>
    <col min="8964" max="8964" width="2.375" style="2" customWidth="1"/>
    <col min="8965" max="8965" width="6.625" style="2" customWidth="1"/>
    <col min="8966" max="8966" width="1.375" style="2" customWidth="1"/>
    <col min="8967" max="8967" width="5" style="2" customWidth="1"/>
    <col min="8968" max="8969" width="5.375" style="2" customWidth="1"/>
    <col min="8970" max="8970" width="4.25" style="2" customWidth="1"/>
    <col min="8971" max="8971" width="1.5" style="2" customWidth="1"/>
    <col min="8972" max="8972" width="5.375" style="2" customWidth="1"/>
    <col min="8973" max="8973" width="2.375" style="2" customWidth="1"/>
    <col min="8974" max="8975" width="3.375" style="2" customWidth="1"/>
    <col min="8976" max="8976" width="2.375" style="2" customWidth="1"/>
    <col min="8977" max="8977" width="5.125" style="2" customWidth="1"/>
    <col min="8978" max="8979" width="2" style="2" customWidth="1"/>
    <col min="8980" max="8980" width="2.375" style="2" customWidth="1"/>
    <col min="8981" max="8981" width="5.625" style="2" customWidth="1"/>
    <col min="8982" max="8982" width="1.5" style="2" customWidth="1"/>
    <col min="8983" max="8984" width="6.875" style="2" customWidth="1"/>
    <col min="8985" max="9216" width="9" style="2"/>
    <col min="9217" max="9217" width="7.375" style="2" customWidth="1"/>
    <col min="9218" max="9218" width="2.375" style="2" customWidth="1"/>
    <col min="9219" max="9219" width="5.5" style="2" customWidth="1"/>
    <col min="9220" max="9220" width="2.375" style="2" customWidth="1"/>
    <col min="9221" max="9221" width="6.625" style="2" customWidth="1"/>
    <col min="9222" max="9222" width="1.375" style="2" customWidth="1"/>
    <col min="9223" max="9223" width="5" style="2" customWidth="1"/>
    <col min="9224" max="9225" width="5.375" style="2" customWidth="1"/>
    <col min="9226" max="9226" width="4.25" style="2" customWidth="1"/>
    <col min="9227" max="9227" width="1.5" style="2" customWidth="1"/>
    <col min="9228" max="9228" width="5.375" style="2" customWidth="1"/>
    <col min="9229" max="9229" width="2.375" style="2" customWidth="1"/>
    <col min="9230" max="9231" width="3.375" style="2" customWidth="1"/>
    <col min="9232" max="9232" width="2.375" style="2" customWidth="1"/>
    <col min="9233" max="9233" width="5.125" style="2" customWidth="1"/>
    <col min="9234" max="9235" width="2" style="2" customWidth="1"/>
    <col min="9236" max="9236" width="2.375" style="2" customWidth="1"/>
    <col min="9237" max="9237" width="5.625" style="2" customWidth="1"/>
    <col min="9238" max="9238" width="1.5" style="2" customWidth="1"/>
    <col min="9239" max="9240" width="6.875" style="2" customWidth="1"/>
    <col min="9241" max="9472" width="9" style="2"/>
    <col min="9473" max="9473" width="7.375" style="2" customWidth="1"/>
    <col min="9474" max="9474" width="2.375" style="2" customWidth="1"/>
    <col min="9475" max="9475" width="5.5" style="2" customWidth="1"/>
    <col min="9476" max="9476" width="2.375" style="2" customWidth="1"/>
    <col min="9477" max="9477" width="6.625" style="2" customWidth="1"/>
    <col min="9478" max="9478" width="1.375" style="2" customWidth="1"/>
    <col min="9479" max="9479" width="5" style="2" customWidth="1"/>
    <col min="9480" max="9481" width="5.375" style="2" customWidth="1"/>
    <col min="9482" max="9482" width="4.25" style="2" customWidth="1"/>
    <col min="9483" max="9483" width="1.5" style="2" customWidth="1"/>
    <col min="9484" max="9484" width="5.375" style="2" customWidth="1"/>
    <col min="9485" max="9485" width="2.375" style="2" customWidth="1"/>
    <col min="9486" max="9487" width="3.375" style="2" customWidth="1"/>
    <col min="9488" max="9488" width="2.375" style="2" customWidth="1"/>
    <col min="9489" max="9489" width="5.125" style="2" customWidth="1"/>
    <col min="9490" max="9491" width="2" style="2" customWidth="1"/>
    <col min="9492" max="9492" width="2.375" style="2" customWidth="1"/>
    <col min="9493" max="9493" width="5.625" style="2" customWidth="1"/>
    <col min="9494" max="9494" width="1.5" style="2" customWidth="1"/>
    <col min="9495" max="9496" width="6.875" style="2" customWidth="1"/>
    <col min="9497" max="9728" width="9" style="2"/>
    <col min="9729" max="9729" width="7.375" style="2" customWidth="1"/>
    <col min="9730" max="9730" width="2.375" style="2" customWidth="1"/>
    <col min="9731" max="9731" width="5.5" style="2" customWidth="1"/>
    <col min="9732" max="9732" width="2.375" style="2" customWidth="1"/>
    <col min="9733" max="9733" width="6.625" style="2" customWidth="1"/>
    <col min="9734" max="9734" width="1.375" style="2" customWidth="1"/>
    <col min="9735" max="9735" width="5" style="2" customWidth="1"/>
    <col min="9736" max="9737" width="5.375" style="2" customWidth="1"/>
    <col min="9738" max="9738" width="4.25" style="2" customWidth="1"/>
    <col min="9739" max="9739" width="1.5" style="2" customWidth="1"/>
    <col min="9740" max="9740" width="5.375" style="2" customWidth="1"/>
    <col min="9741" max="9741" width="2.375" style="2" customWidth="1"/>
    <col min="9742" max="9743" width="3.375" style="2" customWidth="1"/>
    <col min="9744" max="9744" width="2.375" style="2" customWidth="1"/>
    <col min="9745" max="9745" width="5.125" style="2" customWidth="1"/>
    <col min="9746" max="9747" width="2" style="2" customWidth="1"/>
    <col min="9748" max="9748" width="2.375" style="2" customWidth="1"/>
    <col min="9749" max="9749" width="5.625" style="2" customWidth="1"/>
    <col min="9750" max="9750" width="1.5" style="2" customWidth="1"/>
    <col min="9751" max="9752" width="6.875" style="2" customWidth="1"/>
    <col min="9753" max="9984" width="9" style="2"/>
    <col min="9985" max="9985" width="7.375" style="2" customWidth="1"/>
    <col min="9986" max="9986" width="2.375" style="2" customWidth="1"/>
    <col min="9987" max="9987" width="5.5" style="2" customWidth="1"/>
    <col min="9988" max="9988" width="2.375" style="2" customWidth="1"/>
    <col min="9989" max="9989" width="6.625" style="2" customWidth="1"/>
    <col min="9990" max="9990" width="1.375" style="2" customWidth="1"/>
    <col min="9991" max="9991" width="5" style="2" customWidth="1"/>
    <col min="9992" max="9993" width="5.375" style="2" customWidth="1"/>
    <col min="9994" max="9994" width="4.25" style="2" customWidth="1"/>
    <col min="9995" max="9995" width="1.5" style="2" customWidth="1"/>
    <col min="9996" max="9996" width="5.375" style="2" customWidth="1"/>
    <col min="9997" max="9997" width="2.375" style="2" customWidth="1"/>
    <col min="9998" max="9999" width="3.375" style="2" customWidth="1"/>
    <col min="10000" max="10000" width="2.375" style="2" customWidth="1"/>
    <col min="10001" max="10001" width="5.125" style="2" customWidth="1"/>
    <col min="10002" max="10003" width="2" style="2" customWidth="1"/>
    <col min="10004" max="10004" width="2.375" style="2" customWidth="1"/>
    <col min="10005" max="10005" width="5.625" style="2" customWidth="1"/>
    <col min="10006" max="10006" width="1.5" style="2" customWidth="1"/>
    <col min="10007" max="10008" width="6.875" style="2" customWidth="1"/>
    <col min="10009" max="10240" width="9" style="2"/>
    <col min="10241" max="10241" width="7.375" style="2" customWidth="1"/>
    <col min="10242" max="10242" width="2.375" style="2" customWidth="1"/>
    <col min="10243" max="10243" width="5.5" style="2" customWidth="1"/>
    <col min="10244" max="10244" width="2.375" style="2" customWidth="1"/>
    <col min="10245" max="10245" width="6.625" style="2" customWidth="1"/>
    <col min="10246" max="10246" width="1.375" style="2" customWidth="1"/>
    <col min="10247" max="10247" width="5" style="2" customWidth="1"/>
    <col min="10248" max="10249" width="5.375" style="2" customWidth="1"/>
    <col min="10250" max="10250" width="4.25" style="2" customWidth="1"/>
    <col min="10251" max="10251" width="1.5" style="2" customWidth="1"/>
    <col min="10252" max="10252" width="5.375" style="2" customWidth="1"/>
    <col min="10253" max="10253" width="2.375" style="2" customWidth="1"/>
    <col min="10254" max="10255" width="3.375" style="2" customWidth="1"/>
    <col min="10256" max="10256" width="2.375" style="2" customWidth="1"/>
    <col min="10257" max="10257" width="5.125" style="2" customWidth="1"/>
    <col min="10258" max="10259" width="2" style="2" customWidth="1"/>
    <col min="10260" max="10260" width="2.375" style="2" customWidth="1"/>
    <col min="10261" max="10261" width="5.625" style="2" customWidth="1"/>
    <col min="10262" max="10262" width="1.5" style="2" customWidth="1"/>
    <col min="10263" max="10264" width="6.875" style="2" customWidth="1"/>
    <col min="10265" max="10496" width="9" style="2"/>
    <col min="10497" max="10497" width="7.375" style="2" customWidth="1"/>
    <col min="10498" max="10498" width="2.375" style="2" customWidth="1"/>
    <col min="10499" max="10499" width="5.5" style="2" customWidth="1"/>
    <col min="10500" max="10500" width="2.375" style="2" customWidth="1"/>
    <col min="10501" max="10501" width="6.625" style="2" customWidth="1"/>
    <col min="10502" max="10502" width="1.375" style="2" customWidth="1"/>
    <col min="10503" max="10503" width="5" style="2" customWidth="1"/>
    <col min="10504" max="10505" width="5.375" style="2" customWidth="1"/>
    <col min="10506" max="10506" width="4.25" style="2" customWidth="1"/>
    <col min="10507" max="10507" width="1.5" style="2" customWidth="1"/>
    <col min="10508" max="10508" width="5.375" style="2" customWidth="1"/>
    <col min="10509" max="10509" width="2.375" style="2" customWidth="1"/>
    <col min="10510" max="10511" width="3.375" style="2" customWidth="1"/>
    <col min="10512" max="10512" width="2.375" style="2" customWidth="1"/>
    <col min="10513" max="10513" width="5.125" style="2" customWidth="1"/>
    <col min="10514" max="10515" width="2" style="2" customWidth="1"/>
    <col min="10516" max="10516" width="2.375" style="2" customWidth="1"/>
    <col min="10517" max="10517" width="5.625" style="2" customWidth="1"/>
    <col min="10518" max="10518" width="1.5" style="2" customWidth="1"/>
    <col min="10519" max="10520" width="6.875" style="2" customWidth="1"/>
    <col min="10521" max="10752" width="9" style="2"/>
    <col min="10753" max="10753" width="7.375" style="2" customWidth="1"/>
    <col min="10754" max="10754" width="2.375" style="2" customWidth="1"/>
    <col min="10755" max="10755" width="5.5" style="2" customWidth="1"/>
    <col min="10756" max="10756" width="2.375" style="2" customWidth="1"/>
    <col min="10757" max="10757" width="6.625" style="2" customWidth="1"/>
    <col min="10758" max="10758" width="1.375" style="2" customWidth="1"/>
    <col min="10759" max="10759" width="5" style="2" customWidth="1"/>
    <col min="10760" max="10761" width="5.375" style="2" customWidth="1"/>
    <col min="10762" max="10762" width="4.25" style="2" customWidth="1"/>
    <col min="10763" max="10763" width="1.5" style="2" customWidth="1"/>
    <col min="10764" max="10764" width="5.375" style="2" customWidth="1"/>
    <col min="10765" max="10765" width="2.375" style="2" customWidth="1"/>
    <col min="10766" max="10767" width="3.375" style="2" customWidth="1"/>
    <col min="10768" max="10768" width="2.375" style="2" customWidth="1"/>
    <col min="10769" max="10769" width="5.125" style="2" customWidth="1"/>
    <col min="10770" max="10771" width="2" style="2" customWidth="1"/>
    <col min="10772" max="10772" width="2.375" style="2" customWidth="1"/>
    <col min="10773" max="10773" width="5.625" style="2" customWidth="1"/>
    <col min="10774" max="10774" width="1.5" style="2" customWidth="1"/>
    <col min="10775" max="10776" width="6.875" style="2" customWidth="1"/>
    <col min="10777" max="11008" width="9" style="2"/>
    <col min="11009" max="11009" width="7.375" style="2" customWidth="1"/>
    <col min="11010" max="11010" width="2.375" style="2" customWidth="1"/>
    <col min="11011" max="11011" width="5.5" style="2" customWidth="1"/>
    <col min="11012" max="11012" width="2.375" style="2" customWidth="1"/>
    <col min="11013" max="11013" width="6.625" style="2" customWidth="1"/>
    <col min="11014" max="11014" width="1.375" style="2" customWidth="1"/>
    <col min="11015" max="11015" width="5" style="2" customWidth="1"/>
    <col min="11016" max="11017" width="5.375" style="2" customWidth="1"/>
    <col min="11018" max="11018" width="4.25" style="2" customWidth="1"/>
    <col min="11019" max="11019" width="1.5" style="2" customWidth="1"/>
    <col min="11020" max="11020" width="5.375" style="2" customWidth="1"/>
    <col min="11021" max="11021" width="2.375" style="2" customWidth="1"/>
    <col min="11022" max="11023" width="3.375" style="2" customWidth="1"/>
    <col min="11024" max="11024" width="2.375" style="2" customWidth="1"/>
    <col min="11025" max="11025" width="5.125" style="2" customWidth="1"/>
    <col min="11026" max="11027" width="2" style="2" customWidth="1"/>
    <col min="11028" max="11028" width="2.375" style="2" customWidth="1"/>
    <col min="11029" max="11029" width="5.625" style="2" customWidth="1"/>
    <col min="11030" max="11030" width="1.5" style="2" customWidth="1"/>
    <col min="11031" max="11032" width="6.875" style="2" customWidth="1"/>
    <col min="11033" max="11264" width="9" style="2"/>
    <col min="11265" max="11265" width="7.375" style="2" customWidth="1"/>
    <col min="11266" max="11266" width="2.375" style="2" customWidth="1"/>
    <col min="11267" max="11267" width="5.5" style="2" customWidth="1"/>
    <col min="11268" max="11268" width="2.375" style="2" customWidth="1"/>
    <col min="11269" max="11269" width="6.625" style="2" customWidth="1"/>
    <col min="11270" max="11270" width="1.375" style="2" customWidth="1"/>
    <col min="11271" max="11271" width="5" style="2" customWidth="1"/>
    <col min="11272" max="11273" width="5.375" style="2" customWidth="1"/>
    <col min="11274" max="11274" width="4.25" style="2" customWidth="1"/>
    <col min="11275" max="11275" width="1.5" style="2" customWidth="1"/>
    <col min="11276" max="11276" width="5.375" style="2" customWidth="1"/>
    <col min="11277" max="11277" width="2.375" style="2" customWidth="1"/>
    <col min="11278" max="11279" width="3.375" style="2" customWidth="1"/>
    <col min="11280" max="11280" width="2.375" style="2" customWidth="1"/>
    <col min="11281" max="11281" width="5.125" style="2" customWidth="1"/>
    <col min="11282" max="11283" width="2" style="2" customWidth="1"/>
    <col min="11284" max="11284" width="2.375" style="2" customWidth="1"/>
    <col min="11285" max="11285" width="5.625" style="2" customWidth="1"/>
    <col min="11286" max="11286" width="1.5" style="2" customWidth="1"/>
    <col min="11287" max="11288" width="6.875" style="2" customWidth="1"/>
    <col min="11289" max="11520" width="9" style="2"/>
    <col min="11521" max="11521" width="7.375" style="2" customWidth="1"/>
    <col min="11522" max="11522" width="2.375" style="2" customWidth="1"/>
    <col min="11523" max="11523" width="5.5" style="2" customWidth="1"/>
    <col min="11524" max="11524" width="2.375" style="2" customWidth="1"/>
    <col min="11525" max="11525" width="6.625" style="2" customWidth="1"/>
    <col min="11526" max="11526" width="1.375" style="2" customWidth="1"/>
    <col min="11527" max="11527" width="5" style="2" customWidth="1"/>
    <col min="11528" max="11529" width="5.375" style="2" customWidth="1"/>
    <col min="11530" max="11530" width="4.25" style="2" customWidth="1"/>
    <col min="11531" max="11531" width="1.5" style="2" customWidth="1"/>
    <col min="11532" max="11532" width="5.375" style="2" customWidth="1"/>
    <col min="11533" max="11533" width="2.375" style="2" customWidth="1"/>
    <col min="11534" max="11535" width="3.375" style="2" customWidth="1"/>
    <col min="11536" max="11536" width="2.375" style="2" customWidth="1"/>
    <col min="11537" max="11537" width="5.125" style="2" customWidth="1"/>
    <col min="11538" max="11539" width="2" style="2" customWidth="1"/>
    <col min="11540" max="11540" width="2.375" style="2" customWidth="1"/>
    <col min="11541" max="11541" width="5.625" style="2" customWidth="1"/>
    <col min="11542" max="11542" width="1.5" style="2" customWidth="1"/>
    <col min="11543" max="11544" width="6.875" style="2" customWidth="1"/>
    <col min="11545" max="11776" width="9" style="2"/>
    <col min="11777" max="11777" width="7.375" style="2" customWidth="1"/>
    <col min="11778" max="11778" width="2.375" style="2" customWidth="1"/>
    <col min="11779" max="11779" width="5.5" style="2" customWidth="1"/>
    <col min="11780" max="11780" width="2.375" style="2" customWidth="1"/>
    <col min="11781" max="11781" width="6.625" style="2" customWidth="1"/>
    <col min="11782" max="11782" width="1.375" style="2" customWidth="1"/>
    <col min="11783" max="11783" width="5" style="2" customWidth="1"/>
    <col min="11784" max="11785" width="5.375" style="2" customWidth="1"/>
    <col min="11786" max="11786" width="4.25" style="2" customWidth="1"/>
    <col min="11787" max="11787" width="1.5" style="2" customWidth="1"/>
    <col min="11788" max="11788" width="5.375" style="2" customWidth="1"/>
    <col min="11789" max="11789" width="2.375" style="2" customWidth="1"/>
    <col min="11790" max="11791" width="3.375" style="2" customWidth="1"/>
    <col min="11792" max="11792" width="2.375" style="2" customWidth="1"/>
    <col min="11793" max="11793" width="5.125" style="2" customWidth="1"/>
    <col min="11794" max="11795" width="2" style="2" customWidth="1"/>
    <col min="11796" max="11796" width="2.375" style="2" customWidth="1"/>
    <col min="11797" max="11797" width="5.625" style="2" customWidth="1"/>
    <col min="11798" max="11798" width="1.5" style="2" customWidth="1"/>
    <col min="11799" max="11800" width="6.875" style="2" customWidth="1"/>
    <col min="11801" max="12032" width="9" style="2"/>
    <col min="12033" max="12033" width="7.375" style="2" customWidth="1"/>
    <col min="12034" max="12034" width="2.375" style="2" customWidth="1"/>
    <col min="12035" max="12035" width="5.5" style="2" customWidth="1"/>
    <col min="12036" max="12036" width="2.375" style="2" customWidth="1"/>
    <col min="12037" max="12037" width="6.625" style="2" customWidth="1"/>
    <col min="12038" max="12038" width="1.375" style="2" customWidth="1"/>
    <col min="12039" max="12039" width="5" style="2" customWidth="1"/>
    <col min="12040" max="12041" width="5.375" style="2" customWidth="1"/>
    <col min="12042" max="12042" width="4.25" style="2" customWidth="1"/>
    <col min="12043" max="12043" width="1.5" style="2" customWidth="1"/>
    <col min="12044" max="12044" width="5.375" style="2" customWidth="1"/>
    <col min="12045" max="12045" width="2.375" style="2" customWidth="1"/>
    <col min="12046" max="12047" width="3.375" style="2" customWidth="1"/>
    <col min="12048" max="12048" width="2.375" style="2" customWidth="1"/>
    <col min="12049" max="12049" width="5.125" style="2" customWidth="1"/>
    <col min="12050" max="12051" width="2" style="2" customWidth="1"/>
    <col min="12052" max="12052" width="2.375" style="2" customWidth="1"/>
    <col min="12053" max="12053" width="5.625" style="2" customWidth="1"/>
    <col min="12054" max="12054" width="1.5" style="2" customWidth="1"/>
    <col min="12055" max="12056" width="6.875" style="2" customWidth="1"/>
    <col min="12057" max="12288" width="9" style="2"/>
    <col min="12289" max="12289" width="7.375" style="2" customWidth="1"/>
    <col min="12290" max="12290" width="2.375" style="2" customWidth="1"/>
    <col min="12291" max="12291" width="5.5" style="2" customWidth="1"/>
    <col min="12292" max="12292" width="2.375" style="2" customWidth="1"/>
    <col min="12293" max="12293" width="6.625" style="2" customWidth="1"/>
    <col min="12294" max="12294" width="1.375" style="2" customWidth="1"/>
    <col min="12295" max="12295" width="5" style="2" customWidth="1"/>
    <col min="12296" max="12297" width="5.375" style="2" customWidth="1"/>
    <col min="12298" max="12298" width="4.25" style="2" customWidth="1"/>
    <col min="12299" max="12299" width="1.5" style="2" customWidth="1"/>
    <col min="12300" max="12300" width="5.375" style="2" customWidth="1"/>
    <col min="12301" max="12301" width="2.375" style="2" customWidth="1"/>
    <col min="12302" max="12303" width="3.375" style="2" customWidth="1"/>
    <col min="12304" max="12304" width="2.375" style="2" customWidth="1"/>
    <col min="12305" max="12305" width="5.125" style="2" customWidth="1"/>
    <col min="12306" max="12307" width="2" style="2" customWidth="1"/>
    <col min="12308" max="12308" width="2.375" style="2" customWidth="1"/>
    <col min="12309" max="12309" width="5.625" style="2" customWidth="1"/>
    <col min="12310" max="12310" width="1.5" style="2" customWidth="1"/>
    <col min="12311" max="12312" width="6.875" style="2" customWidth="1"/>
    <col min="12313" max="12544" width="9" style="2"/>
    <col min="12545" max="12545" width="7.375" style="2" customWidth="1"/>
    <col min="12546" max="12546" width="2.375" style="2" customWidth="1"/>
    <col min="12547" max="12547" width="5.5" style="2" customWidth="1"/>
    <col min="12548" max="12548" width="2.375" style="2" customWidth="1"/>
    <col min="12549" max="12549" width="6.625" style="2" customWidth="1"/>
    <col min="12550" max="12550" width="1.375" style="2" customWidth="1"/>
    <col min="12551" max="12551" width="5" style="2" customWidth="1"/>
    <col min="12552" max="12553" width="5.375" style="2" customWidth="1"/>
    <col min="12554" max="12554" width="4.25" style="2" customWidth="1"/>
    <col min="12555" max="12555" width="1.5" style="2" customWidth="1"/>
    <col min="12556" max="12556" width="5.375" style="2" customWidth="1"/>
    <col min="12557" max="12557" width="2.375" style="2" customWidth="1"/>
    <col min="12558" max="12559" width="3.375" style="2" customWidth="1"/>
    <col min="12560" max="12560" width="2.375" style="2" customWidth="1"/>
    <col min="12561" max="12561" width="5.125" style="2" customWidth="1"/>
    <col min="12562" max="12563" width="2" style="2" customWidth="1"/>
    <col min="12564" max="12564" width="2.375" style="2" customWidth="1"/>
    <col min="12565" max="12565" width="5.625" style="2" customWidth="1"/>
    <col min="12566" max="12566" width="1.5" style="2" customWidth="1"/>
    <col min="12567" max="12568" width="6.875" style="2" customWidth="1"/>
    <col min="12569" max="12800" width="9" style="2"/>
    <col min="12801" max="12801" width="7.375" style="2" customWidth="1"/>
    <col min="12802" max="12802" width="2.375" style="2" customWidth="1"/>
    <col min="12803" max="12803" width="5.5" style="2" customWidth="1"/>
    <col min="12804" max="12804" width="2.375" style="2" customWidth="1"/>
    <col min="12805" max="12805" width="6.625" style="2" customWidth="1"/>
    <col min="12806" max="12806" width="1.375" style="2" customWidth="1"/>
    <col min="12807" max="12807" width="5" style="2" customWidth="1"/>
    <col min="12808" max="12809" width="5.375" style="2" customWidth="1"/>
    <col min="12810" max="12810" width="4.25" style="2" customWidth="1"/>
    <col min="12811" max="12811" width="1.5" style="2" customWidth="1"/>
    <col min="12812" max="12812" width="5.375" style="2" customWidth="1"/>
    <col min="12813" max="12813" width="2.375" style="2" customWidth="1"/>
    <col min="12814" max="12815" width="3.375" style="2" customWidth="1"/>
    <col min="12816" max="12816" width="2.375" style="2" customWidth="1"/>
    <col min="12817" max="12817" width="5.125" style="2" customWidth="1"/>
    <col min="12818" max="12819" width="2" style="2" customWidth="1"/>
    <col min="12820" max="12820" width="2.375" style="2" customWidth="1"/>
    <col min="12821" max="12821" width="5.625" style="2" customWidth="1"/>
    <col min="12822" max="12822" width="1.5" style="2" customWidth="1"/>
    <col min="12823" max="12824" width="6.875" style="2" customWidth="1"/>
    <col min="12825" max="13056" width="9" style="2"/>
    <col min="13057" max="13057" width="7.375" style="2" customWidth="1"/>
    <col min="13058" max="13058" width="2.375" style="2" customWidth="1"/>
    <col min="13059" max="13059" width="5.5" style="2" customWidth="1"/>
    <col min="13060" max="13060" width="2.375" style="2" customWidth="1"/>
    <col min="13061" max="13061" width="6.625" style="2" customWidth="1"/>
    <col min="13062" max="13062" width="1.375" style="2" customWidth="1"/>
    <col min="13063" max="13063" width="5" style="2" customWidth="1"/>
    <col min="13064" max="13065" width="5.375" style="2" customWidth="1"/>
    <col min="13066" max="13066" width="4.25" style="2" customWidth="1"/>
    <col min="13067" max="13067" width="1.5" style="2" customWidth="1"/>
    <col min="13068" max="13068" width="5.375" style="2" customWidth="1"/>
    <col min="13069" max="13069" width="2.375" style="2" customWidth="1"/>
    <col min="13070" max="13071" width="3.375" style="2" customWidth="1"/>
    <col min="13072" max="13072" width="2.375" style="2" customWidth="1"/>
    <col min="13073" max="13073" width="5.125" style="2" customWidth="1"/>
    <col min="13074" max="13075" width="2" style="2" customWidth="1"/>
    <col min="13076" max="13076" width="2.375" style="2" customWidth="1"/>
    <col min="13077" max="13077" width="5.625" style="2" customWidth="1"/>
    <col min="13078" max="13078" width="1.5" style="2" customWidth="1"/>
    <col min="13079" max="13080" width="6.875" style="2" customWidth="1"/>
    <col min="13081" max="13312" width="9" style="2"/>
    <col min="13313" max="13313" width="7.375" style="2" customWidth="1"/>
    <col min="13314" max="13314" width="2.375" style="2" customWidth="1"/>
    <col min="13315" max="13315" width="5.5" style="2" customWidth="1"/>
    <col min="13316" max="13316" width="2.375" style="2" customWidth="1"/>
    <col min="13317" max="13317" width="6.625" style="2" customWidth="1"/>
    <col min="13318" max="13318" width="1.375" style="2" customWidth="1"/>
    <col min="13319" max="13319" width="5" style="2" customWidth="1"/>
    <col min="13320" max="13321" width="5.375" style="2" customWidth="1"/>
    <col min="13322" max="13322" width="4.25" style="2" customWidth="1"/>
    <col min="13323" max="13323" width="1.5" style="2" customWidth="1"/>
    <col min="13324" max="13324" width="5.375" style="2" customWidth="1"/>
    <col min="13325" max="13325" width="2.375" style="2" customWidth="1"/>
    <col min="13326" max="13327" width="3.375" style="2" customWidth="1"/>
    <col min="13328" max="13328" width="2.375" style="2" customWidth="1"/>
    <col min="13329" max="13329" width="5.125" style="2" customWidth="1"/>
    <col min="13330" max="13331" width="2" style="2" customWidth="1"/>
    <col min="13332" max="13332" width="2.375" style="2" customWidth="1"/>
    <col min="13333" max="13333" width="5.625" style="2" customWidth="1"/>
    <col min="13334" max="13334" width="1.5" style="2" customWidth="1"/>
    <col min="13335" max="13336" width="6.875" style="2" customWidth="1"/>
    <col min="13337" max="13568" width="9" style="2"/>
    <col min="13569" max="13569" width="7.375" style="2" customWidth="1"/>
    <col min="13570" max="13570" width="2.375" style="2" customWidth="1"/>
    <col min="13571" max="13571" width="5.5" style="2" customWidth="1"/>
    <col min="13572" max="13572" width="2.375" style="2" customWidth="1"/>
    <col min="13573" max="13573" width="6.625" style="2" customWidth="1"/>
    <col min="13574" max="13574" width="1.375" style="2" customWidth="1"/>
    <col min="13575" max="13575" width="5" style="2" customWidth="1"/>
    <col min="13576" max="13577" width="5.375" style="2" customWidth="1"/>
    <col min="13578" max="13578" width="4.25" style="2" customWidth="1"/>
    <col min="13579" max="13579" width="1.5" style="2" customWidth="1"/>
    <col min="13580" max="13580" width="5.375" style="2" customWidth="1"/>
    <col min="13581" max="13581" width="2.375" style="2" customWidth="1"/>
    <col min="13582" max="13583" width="3.375" style="2" customWidth="1"/>
    <col min="13584" max="13584" width="2.375" style="2" customWidth="1"/>
    <col min="13585" max="13585" width="5.125" style="2" customWidth="1"/>
    <col min="13586" max="13587" width="2" style="2" customWidth="1"/>
    <col min="13588" max="13588" width="2.375" style="2" customWidth="1"/>
    <col min="13589" max="13589" width="5.625" style="2" customWidth="1"/>
    <col min="13590" max="13590" width="1.5" style="2" customWidth="1"/>
    <col min="13591" max="13592" width="6.875" style="2" customWidth="1"/>
    <col min="13593" max="13824" width="9" style="2"/>
    <col min="13825" max="13825" width="7.375" style="2" customWidth="1"/>
    <col min="13826" max="13826" width="2.375" style="2" customWidth="1"/>
    <col min="13827" max="13827" width="5.5" style="2" customWidth="1"/>
    <col min="13828" max="13828" width="2.375" style="2" customWidth="1"/>
    <col min="13829" max="13829" width="6.625" style="2" customWidth="1"/>
    <col min="13830" max="13830" width="1.375" style="2" customWidth="1"/>
    <col min="13831" max="13831" width="5" style="2" customWidth="1"/>
    <col min="13832" max="13833" width="5.375" style="2" customWidth="1"/>
    <col min="13834" max="13834" width="4.25" style="2" customWidth="1"/>
    <col min="13835" max="13835" width="1.5" style="2" customWidth="1"/>
    <col min="13836" max="13836" width="5.375" style="2" customWidth="1"/>
    <col min="13837" max="13837" width="2.375" style="2" customWidth="1"/>
    <col min="13838" max="13839" width="3.375" style="2" customWidth="1"/>
    <col min="13840" max="13840" width="2.375" style="2" customWidth="1"/>
    <col min="13841" max="13841" width="5.125" style="2" customWidth="1"/>
    <col min="13842" max="13843" width="2" style="2" customWidth="1"/>
    <col min="13844" max="13844" width="2.375" style="2" customWidth="1"/>
    <col min="13845" max="13845" width="5.625" style="2" customWidth="1"/>
    <col min="13846" max="13846" width="1.5" style="2" customWidth="1"/>
    <col min="13847" max="13848" width="6.875" style="2" customWidth="1"/>
    <col min="13849" max="14080" width="9" style="2"/>
    <col min="14081" max="14081" width="7.375" style="2" customWidth="1"/>
    <col min="14082" max="14082" width="2.375" style="2" customWidth="1"/>
    <col min="14083" max="14083" width="5.5" style="2" customWidth="1"/>
    <col min="14084" max="14084" width="2.375" style="2" customWidth="1"/>
    <col min="14085" max="14085" width="6.625" style="2" customWidth="1"/>
    <col min="14086" max="14086" width="1.375" style="2" customWidth="1"/>
    <col min="14087" max="14087" width="5" style="2" customWidth="1"/>
    <col min="14088" max="14089" width="5.375" style="2" customWidth="1"/>
    <col min="14090" max="14090" width="4.25" style="2" customWidth="1"/>
    <col min="14091" max="14091" width="1.5" style="2" customWidth="1"/>
    <col min="14092" max="14092" width="5.375" style="2" customWidth="1"/>
    <col min="14093" max="14093" width="2.375" style="2" customWidth="1"/>
    <col min="14094" max="14095" width="3.375" style="2" customWidth="1"/>
    <col min="14096" max="14096" width="2.375" style="2" customWidth="1"/>
    <col min="14097" max="14097" width="5.125" style="2" customWidth="1"/>
    <col min="14098" max="14099" width="2" style="2" customWidth="1"/>
    <col min="14100" max="14100" width="2.375" style="2" customWidth="1"/>
    <col min="14101" max="14101" width="5.625" style="2" customWidth="1"/>
    <col min="14102" max="14102" width="1.5" style="2" customWidth="1"/>
    <col min="14103" max="14104" width="6.875" style="2" customWidth="1"/>
    <col min="14105" max="14336" width="9" style="2"/>
    <col min="14337" max="14337" width="7.375" style="2" customWidth="1"/>
    <col min="14338" max="14338" width="2.375" style="2" customWidth="1"/>
    <col min="14339" max="14339" width="5.5" style="2" customWidth="1"/>
    <col min="14340" max="14340" width="2.375" style="2" customWidth="1"/>
    <col min="14341" max="14341" width="6.625" style="2" customWidth="1"/>
    <col min="14342" max="14342" width="1.375" style="2" customWidth="1"/>
    <col min="14343" max="14343" width="5" style="2" customWidth="1"/>
    <col min="14344" max="14345" width="5.375" style="2" customWidth="1"/>
    <col min="14346" max="14346" width="4.25" style="2" customWidth="1"/>
    <col min="14347" max="14347" width="1.5" style="2" customWidth="1"/>
    <col min="14348" max="14348" width="5.375" style="2" customWidth="1"/>
    <col min="14349" max="14349" width="2.375" style="2" customWidth="1"/>
    <col min="14350" max="14351" width="3.375" style="2" customWidth="1"/>
    <col min="14352" max="14352" width="2.375" style="2" customWidth="1"/>
    <col min="14353" max="14353" width="5.125" style="2" customWidth="1"/>
    <col min="14354" max="14355" width="2" style="2" customWidth="1"/>
    <col min="14356" max="14356" width="2.375" style="2" customWidth="1"/>
    <col min="14357" max="14357" width="5.625" style="2" customWidth="1"/>
    <col min="14358" max="14358" width="1.5" style="2" customWidth="1"/>
    <col min="14359" max="14360" width="6.875" style="2" customWidth="1"/>
    <col min="14361" max="14592" width="9" style="2"/>
    <col min="14593" max="14593" width="7.375" style="2" customWidth="1"/>
    <col min="14594" max="14594" width="2.375" style="2" customWidth="1"/>
    <col min="14595" max="14595" width="5.5" style="2" customWidth="1"/>
    <col min="14596" max="14596" width="2.375" style="2" customWidth="1"/>
    <col min="14597" max="14597" width="6.625" style="2" customWidth="1"/>
    <col min="14598" max="14598" width="1.375" style="2" customWidth="1"/>
    <col min="14599" max="14599" width="5" style="2" customWidth="1"/>
    <col min="14600" max="14601" width="5.375" style="2" customWidth="1"/>
    <col min="14602" max="14602" width="4.25" style="2" customWidth="1"/>
    <col min="14603" max="14603" width="1.5" style="2" customWidth="1"/>
    <col min="14604" max="14604" width="5.375" style="2" customWidth="1"/>
    <col min="14605" max="14605" width="2.375" style="2" customWidth="1"/>
    <col min="14606" max="14607" width="3.375" style="2" customWidth="1"/>
    <col min="14608" max="14608" width="2.375" style="2" customWidth="1"/>
    <col min="14609" max="14609" width="5.125" style="2" customWidth="1"/>
    <col min="14610" max="14611" width="2" style="2" customWidth="1"/>
    <col min="14612" max="14612" width="2.375" style="2" customWidth="1"/>
    <col min="14613" max="14613" width="5.625" style="2" customWidth="1"/>
    <col min="14614" max="14614" width="1.5" style="2" customWidth="1"/>
    <col min="14615" max="14616" width="6.875" style="2" customWidth="1"/>
    <col min="14617" max="14848" width="9" style="2"/>
    <col min="14849" max="14849" width="7.375" style="2" customWidth="1"/>
    <col min="14850" max="14850" width="2.375" style="2" customWidth="1"/>
    <col min="14851" max="14851" width="5.5" style="2" customWidth="1"/>
    <col min="14852" max="14852" width="2.375" style="2" customWidth="1"/>
    <col min="14853" max="14853" width="6.625" style="2" customWidth="1"/>
    <col min="14854" max="14854" width="1.375" style="2" customWidth="1"/>
    <col min="14855" max="14855" width="5" style="2" customWidth="1"/>
    <col min="14856" max="14857" width="5.375" style="2" customWidth="1"/>
    <col min="14858" max="14858" width="4.25" style="2" customWidth="1"/>
    <col min="14859" max="14859" width="1.5" style="2" customWidth="1"/>
    <col min="14860" max="14860" width="5.375" style="2" customWidth="1"/>
    <col min="14861" max="14861" width="2.375" style="2" customWidth="1"/>
    <col min="14862" max="14863" width="3.375" style="2" customWidth="1"/>
    <col min="14864" max="14864" width="2.375" style="2" customWidth="1"/>
    <col min="14865" max="14865" width="5.125" style="2" customWidth="1"/>
    <col min="14866" max="14867" width="2" style="2" customWidth="1"/>
    <col min="14868" max="14868" width="2.375" style="2" customWidth="1"/>
    <col min="14869" max="14869" width="5.625" style="2" customWidth="1"/>
    <col min="14870" max="14870" width="1.5" style="2" customWidth="1"/>
    <col min="14871" max="14872" width="6.875" style="2" customWidth="1"/>
    <col min="14873" max="15104" width="9" style="2"/>
    <col min="15105" max="15105" width="7.375" style="2" customWidth="1"/>
    <col min="15106" max="15106" width="2.375" style="2" customWidth="1"/>
    <col min="15107" max="15107" width="5.5" style="2" customWidth="1"/>
    <col min="15108" max="15108" width="2.375" style="2" customWidth="1"/>
    <col min="15109" max="15109" width="6.625" style="2" customWidth="1"/>
    <col min="15110" max="15110" width="1.375" style="2" customWidth="1"/>
    <col min="15111" max="15111" width="5" style="2" customWidth="1"/>
    <col min="15112" max="15113" width="5.375" style="2" customWidth="1"/>
    <col min="15114" max="15114" width="4.25" style="2" customWidth="1"/>
    <col min="15115" max="15115" width="1.5" style="2" customWidth="1"/>
    <col min="15116" max="15116" width="5.375" style="2" customWidth="1"/>
    <col min="15117" max="15117" width="2.375" style="2" customWidth="1"/>
    <col min="15118" max="15119" width="3.375" style="2" customWidth="1"/>
    <col min="15120" max="15120" width="2.375" style="2" customWidth="1"/>
    <col min="15121" max="15121" width="5.125" style="2" customWidth="1"/>
    <col min="15122" max="15123" width="2" style="2" customWidth="1"/>
    <col min="15124" max="15124" width="2.375" style="2" customWidth="1"/>
    <col min="15125" max="15125" width="5.625" style="2" customWidth="1"/>
    <col min="15126" max="15126" width="1.5" style="2" customWidth="1"/>
    <col min="15127" max="15128" width="6.875" style="2" customWidth="1"/>
    <col min="15129" max="15360" width="9" style="2"/>
    <col min="15361" max="15361" width="7.375" style="2" customWidth="1"/>
    <col min="15362" max="15362" width="2.375" style="2" customWidth="1"/>
    <col min="15363" max="15363" width="5.5" style="2" customWidth="1"/>
    <col min="15364" max="15364" width="2.375" style="2" customWidth="1"/>
    <col min="15365" max="15365" width="6.625" style="2" customWidth="1"/>
    <col min="15366" max="15366" width="1.375" style="2" customWidth="1"/>
    <col min="15367" max="15367" width="5" style="2" customWidth="1"/>
    <col min="15368" max="15369" width="5.375" style="2" customWidth="1"/>
    <col min="15370" max="15370" width="4.25" style="2" customWidth="1"/>
    <col min="15371" max="15371" width="1.5" style="2" customWidth="1"/>
    <col min="15372" max="15372" width="5.375" style="2" customWidth="1"/>
    <col min="15373" max="15373" width="2.375" style="2" customWidth="1"/>
    <col min="15374" max="15375" width="3.375" style="2" customWidth="1"/>
    <col min="15376" max="15376" width="2.375" style="2" customWidth="1"/>
    <col min="15377" max="15377" width="5.125" style="2" customWidth="1"/>
    <col min="15378" max="15379" width="2" style="2" customWidth="1"/>
    <col min="15380" max="15380" width="2.375" style="2" customWidth="1"/>
    <col min="15381" max="15381" width="5.625" style="2" customWidth="1"/>
    <col min="15382" max="15382" width="1.5" style="2" customWidth="1"/>
    <col min="15383" max="15384" width="6.875" style="2" customWidth="1"/>
    <col min="15385" max="15616" width="9" style="2"/>
    <col min="15617" max="15617" width="7.375" style="2" customWidth="1"/>
    <col min="15618" max="15618" width="2.375" style="2" customWidth="1"/>
    <col min="15619" max="15619" width="5.5" style="2" customWidth="1"/>
    <col min="15620" max="15620" width="2.375" style="2" customWidth="1"/>
    <col min="15621" max="15621" width="6.625" style="2" customWidth="1"/>
    <col min="15622" max="15622" width="1.375" style="2" customWidth="1"/>
    <col min="15623" max="15623" width="5" style="2" customWidth="1"/>
    <col min="15624" max="15625" width="5.375" style="2" customWidth="1"/>
    <col min="15626" max="15626" width="4.25" style="2" customWidth="1"/>
    <col min="15627" max="15627" width="1.5" style="2" customWidth="1"/>
    <col min="15628" max="15628" width="5.375" style="2" customWidth="1"/>
    <col min="15629" max="15629" width="2.375" style="2" customWidth="1"/>
    <col min="15630" max="15631" width="3.375" style="2" customWidth="1"/>
    <col min="15632" max="15632" width="2.375" style="2" customWidth="1"/>
    <col min="15633" max="15633" width="5.125" style="2" customWidth="1"/>
    <col min="15634" max="15635" width="2" style="2" customWidth="1"/>
    <col min="15636" max="15636" width="2.375" style="2" customWidth="1"/>
    <col min="15637" max="15637" width="5.625" style="2" customWidth="1"/>
    <col min="15638" max="15638" width="1.5" style="2" customWidth="1"/>
    <col min="15639" max="15640" width="6.875" style="2" customWidth="1"/>
    <col min="15641" max="15872" width="9" style="2"/>
    <col min="15873" max="15873" width="7.375" style="2" customWidth="1"/>
    <col min="15874" max="15874" width="2.375" style="2" customWidth="1"/>
    <col min="15875" max="15875" width="5.5" style="2" customWidth="1"/>
    <col min="15876" max="15876" width="2.375" style="2" customWidth="1"/>
    <col min="15877" max="15877" width="6.625" style="2" customWidth="1"/>
    <col min="15878" max="15878" width="1.375" style="2" customWidth="1"/>
    <col min="15879" max="15879" width="5" style="2" customWidth="1"/>
    <col min="15880" max="15881" width="5.375" style="2" customWidth="1"/>
    <col min="15882" max="15882" width="4.25" style="2" customWidth="1"/>
    <col min="15883" max="15883" width="1.5" style="2" customWidth="1"/>
    <col min="15884" max="15884" width="5.375" style="2" customWidth="1"/>
    <col min="15885" max="15885" width="2.375" style="2" customWidth="1"/>
    <col min="15886" max="15887" width="3.375" style="2" customWidth="1"/>
    <col min="15888" max="15888" width="2.375" style="2" customWidth="1"/>
    <col min="15889" max="15889" width="5.125" style="2" customWidth="1"/>
    <col min="15890" max="15891" width="2" style="2" customWidth="1"/>
    <col min="15892" max="15892" width="2.375" style="2" customWidth="1"/>
    <col min="15893" max="15893" width="5.625" style="2" customWidth="1"/>
    <col min="15894" max="15894" width="1.5" style="2" customWidth="1"/>
    <col min="15895" max="15896" width="6.875" style="2" customWidth="1"/>
    <col min="15897" max="16128" width="9" style="2"/>
    <col min="16129" max="16129" width="7.375" style="2" customWidth="1"/>
    <col min="16130" max="16130" width="2.375" style="2" customWidth="1"/>
    <col min="16131" max="16131" width="5.5" style="2" customWidth="1"/>
    <col min="16132" max="16132" width="2.375" style="2" customWidth="1"/>
    <col min="16133" max="16133" width="6.625" style="2" customWidth="1"/>
    <col min="16134" max="16134" width="1.375" style="2" customWidth="1"/>
    <col min="16135" max="16135" width="5" style="2" customWidth="1"/>
    <col min="16136" max="16137" width="5.375" style="2" customWidth="1"/>
    <col min="16138" max="16138" width="4.25" style="2" customWidth="1"/>
    <col min="16139" max="16139" width="1.5" style="2" customWidth="1"/>
    <col min="16140" max="16140" width="5.375" style="2" customWidth="1"/>
    <col min="16141" max="16141" width="2.375" style="2" customWidth="1"/>
    <col min="16142" max="16143" width="3.375" style="2" customWidth="1"/>
    <col min="16144" max="16144" width="2.375" style="2" customWidth="1"/>
    <col min="16145" max="16145" width="5.125" style="2" customWidth="1"/>
    <col min="16146" max="16147" width="2" style="2" customWidth="1"/>
    <col min="16148" max="16148" width="2.375" style="2" customWidth="1"/>
    <col min="16149" max="16149" width="5.625" style="2" customWidth="1"/>
    <col min="16150" max="16150" width="1.5" style="2" customWidth="1"/>
    <col min="16151" max="16152" width="6.875" style="2" customWidth="1"/>
    <col min="16153" max="16384" width="9" style="2"/>
  </cols>
  <sheetData>
    <row r="1" spans="1:24" x14ac:dyDescent="0.15">
      <c r="A1" s="70" t="s">
        <v>35</v>
      </c>
      <c r="B1" s="70"/>
      <c r="C1" s="70"/>
      <c r="D1" s="1"/>
      <c r="E1" s="1"/>
    </row>
    <row r="4" spans="1:24" ht="15" customHeight="1" x14ac:dyDescent="0.15">
      <c r="E4" s="60" t="s">
        <v>33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6" spans="1:24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x14ac:dyDescent="0.15">
      <c r="A7" s="3"/>
      <c r="B7" s="61" t="s">
        <v>0</v>
      </c>
      <c r="C7" s="61"/>
      <c r="D7" s="61"/>
      <c r="E7" s="61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2" t="s">
        <v>1</v>
      </c>
      <c r="U7" s="62"/>
      <c r="V7" s="62"/>
      <c r="W7" s="62"/>
      <c r="X7" s="62"/>
    </row>
    <row r="8" spans="1:24" ht="9.4" customHeight="1" x14ac:dyDescent="0.15">
      <c r="A8" s="3"/>
      <c r="B8" s="3"/>
      <c r="C8" s="5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6"/>
      <c r="X8" s="3"/>
    </row>
    <row r="9" spans="1:24" ht="15.75" customHeight="1" x14ac:dyDescent="0.15">
      <c r="A9" s="3"/>
      <c r="B9" s="3"/>
      <c r="C9" s="7"/>
      <c r="D9" s="3"/>
      <c r="E9" s="3"/>
      <c r="F9" s="3"/>
      <c r="G9" s="3"/>
      <c r="H9" s="71" t="s">
        <v>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3"/>
      <c r="U9" s="3"/>
      <c r="V9" s="3"/>
      <c r="W9" s="8" t="s">
        <v>3</v>
      </c>
      <c r="X9" s="9" t="s">
        <v>4</v>
      </c>
    </row>
    <row r="10" spans="1:24" ht="9.4" customHeight="1" x14ac:dyDescent="0.15">
      <c r="A10" s="3"/>
      <c r="B10" s="72" t="s">
        <v>5</v>
      </c>
      <c r="C10" s="73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1"/>
      <c r="U10" s="4"/>
      <c r="V10" s="12"/>
      <c r="W10" s="13"/>
      <c r="X10" s="74" t="s">
        <v>6</v>
      </c>
    </row>
    <row r="11" spans="1:24" ht="9.4" customHeight="1" x14ac:dyDescent="0.15">
      <c r="A11" s="3"/>
      <c r="B11" s="72"/>
      <c r="C11" s="73"/>
      <c r="D11" s="3"/>
      <c r="E11" s="5"/>
      <c r="F11" s="3"/>
      <c r="G11" s="5"/>
      <c r="H11" s="3"/>
      <c r="I11" s="6"/>
      <c r="J11" s="3"/>
      <c r="K11" s="5"/>
      <c r="L11" s="6"/>
      <c r="M11" s="3"/>
      <c r="N11" s="5"/>
      <c r="O11" s="3"/>
      <c r="P11" s="5"/>
      <c r="Q11" s="6"/>
      <c r="R11" s="3"/>
      <c r="S11" s="3"/>
      <c r="T11" s="14"/>
      <c r="U11" s="3"/>
      <c r="V11" s="3"/>
      <c r="W11" s="13"/>
      <c r="X11" s="74"/>
    </row>
    <row r="12" spans="1:24" ht="15.75" customHeight="1" x14ac:dyDescent="0.15">
      <c r="A12" s="3"/>
      <c r="B12" s="3"/>
      <c r="C12" s="7"/>
      <c r="D12" s="55" t="s">
        <v>7</v>
      </c>
      <c r="E12" s="56"/>
      <c r="F12" s="55" t="s">
        <v>8</v>
      </c>
      <c r="G12" s="56"/>
      <c r="H12" s="15" t="str">
        <f>+DBCS(2)</f>
        <v>２</v>
      </c>
      <c r="I12" s="16" t="str">
        <f>+DBCS(3)</f>
        <v>３</v>
      </c>
      <c r="J12" s="46" t="str">
        <f>+DBCS(4)</f>
        <v>４</v>
      </c>
      <c r="K12" s="47"/>
      <c r="L12" s="16" t="str">
        <f>+DBCS(5)</f>
        <v>５</v>
      </c>
      <c r="M12" s="46" t="str">
        <f>+DBCS(6)</f>
        <v>６</v>
      </c>
      <c r="N12" s="47"/>
      <c r="O12" s="77" t="str">
        <f>+DBCS(7)</f>
        <v>７</v>
      </c>
      <c r="P12" s="78"/>
      <c r="Q12" s="16">
        <v>8</v>
      </c>
      <c r="R12" s="46" t="str">
        <f>+DBCS(9)</f>
        <v>９</v>
      </c>
      <c r="S12" s="47"/>
      <c r="T12" s="46" t="s">
        <v>9</v>
      </c>
      <c r="U12" s="48"/>
      <c r="V12" s="47"/>
      <c r="W12" s="8" t="s">
        <v>10</v>
      </c>
      <c r="X12" s="9" t="s">
        <v>10</v>
      </c>
    </row>
    <row r="13" spans="1:24" ht="9.4" customHeight="1" x14ac:dyDescent="0.15">
      <c r="A13" s="3"/>
      <c r="B13" s="4"/>
      <c r="C13" s="12"/>
      <c r="D13" s="4"/>
      <c r="E13" s="12"/>
      <c r="F13" s="4"/>
      <c r="G13" s="12"/>
      <c r="H13" s="4"/>
      <c r="I13" s="17"/>
      <c r="J13" s="4"/>
      <c r="K13" s="12"/>
      <c r="L13" s="17"/>
      <c r="M13" s="4"/>
      <c r="N13" s="12"/>
      <c r="O13" s="4"/>
      <c r="P13" s="12"/>
      <c r="Q13" s="17"/>
      <c r="R13" s="4"/>
      <c r="S13" s="4"/>
      <c r="T13" s="10"/>
      <c r="U13" s="4"/>
      <c r="V13" s="4"/>
      <c r="W13" s="17"/>
      <c r="X13" s="4"/>
    </row>
    <row r="14" spans="1:24" ht="13.5" customHeight="1" x14ac:dyDescent="0.15">
      <c r="A14" s="3"/>
      <c r="B14" s="18"/>
      <c r="C14" s="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.75" customHeight="1" x14ac:dyDescent="0.15">
      <c r="A15" s="3"/>
      <c r="B15" s="75" t="s">
        <v>30</v>
      </c>
      <c r="C15" s="53"/>
      <c r="D15" s="68">
        <f>SUM(F15:V15)</f>
        <v>34823</v>
      </c>
      <c r="E15" s="67"/>
      <c r="F15" s="76">
        <v>11107</v>
      </c>
      <c r="G15" s="76"/>
      <c r="H15" s="42">
        <v>9001</v>
      </c>
      <c r="I15" s="42">
        <v>6839</v>
      </c>
      <c r="J15" s="76">
        <v>5973</v>
      </c>
      <c r="K15" s="76"/>
      <c r="L15" s="42">
        <v>1520</v>
      </c>
      <c r="M15" s="67">
        <v>291</v>
      </c>
      <c r="N15" s="67"/>
      <c r="O15" s="67">
        <v>66</v>
      </c>
      <c r="P15" s="67"/>
      <c r="Q15" s="39">
        <v>23</v>
      </c>
      <c r="R15" s="67">
        <v>3</v>
      </c>
      <c r="S15" s="67"/>
      <c r="T15" s="67" t="s">
        <v>11</v>
      </c>
      <c r="U15" s="67"/>
      <c r="V15" s="67"/>
      <c r="W15" s="21">
        <v>83537</v>
      </c>
      <c r="X15" s="22">
        <f>+W15/D15</f>
        <v>2.3989030238635385</v>
      </c>
    </row>
    <row r="16" spans="1:24" ht="15.75" customHeight="1" x14ac:dyDescent="0.15">
      <c r="A16" s="3"/>
      <c r="B16" s="11"/>
      <c r="C16" s="7"/>
      <c r="D16" s="20"/>
      <c r="E16" s="20"/>
      <c r="F16" s="19"/>
      <c r="G16" s="19"/>
      <c r="H16" s="19"/>
      <c r="I16" s="19"/>
      <c r="J16" s="19"/>
      <c r="K16" s="19"/>
      <c r="L16" s="19"/>
      <c r="M16" s="20"/>
      <c r="N16" s="20"/>
      <c r="O16" s="20"/>
      <c r="P16" s="20"/>
      <c r="Q16" s="20"/>
      <c r="R16" s="20"/>
      <c r="S16" s="20"/>
      <c r="T16" s="21"/>
      <c r="U16" s="21"/>
      <c r="V16" s="21"/>
      <c r="W16" s="21"/>
      <c r="X16" s="22"/>
    </row>
    <row r="17" spans="1:25" ht="15.75" customHeight="1" x14ac:dyDescent="0.15">
      <c r="A17" s="3"/>
      <c r="B17" s="48" t="str">
        <f>+"   "&amp;27</f>
        <v xml:space="preserve">   27</v>
      </c>
      <c r="C17" s="47"/>
      <c r="D17" s="68">
        <f>SUM(F17:V17)</f>
        <v>36510</v>
      </c>
      <c r="E17" s="69"/>
      <c r="F17" s="65">
        <v>11964</v>
      </c>
      <c r="G17" s="65"/>
      <c r="H17" s="40">
        <v>9653</v>
      </c>
      <c r="I17" s="40">
        <v>6971</v>
      </c>
      <c r="J17" s="65">
        <v>6027</v>
      </c>
      <c r="K17" s="65"/>
      <c r="L17" s="40">
        <v>1525</v>
      </c>
      <c r="M17" s="66">
        <v>297</v>
      </c>
      <c r="N17" s="66"/>
      <c r="O17" s="66">
        <v>55</v>
      </c>
      <c r="P17" s="66"/>
      <c r="Q17" s="41">
        <v>16</v>
      </c>
      <c r="R17" s="63">
        <v>1</v>
      </c>
      <c r="S17" s="63"/>
      <c r="T17" s="63">
        <v>1</v>
      </c>
      <c r="U17" s="63"/>
      <c r="V17" s="63"/>
      <c r="W17" s="27">
        <v>86230</v>
      </c>
      <c r="X17" s="22">
        <f>W17/D17</f>
        <v>2.3618186798137497</v>
      </c>
    </row>
    <row r="18" spans="1:25" ht="15.75" customHeight="1" x14ac:dyDescent="0.15">
      <c r="A18" s="3"/>
      <c r="B18" s="11"/>
      <c r="C18" s="7"/>
      <c r="D18" s="11"/>
      <c r="E18" s="11"/>
      <c r="F18" s="23"/>
      <c r="G18" s="23"/>
      <c r="H18" s="23"/>
      <c r="I18" s="23"/>
      <c r="J18" s="23"/>
      <c r="K18" s="23"/>
      <c r="L18" s="23"/>
      <c r="M18" s="11"/>
      <c r="N18" s="11"/>
      <c r="O18" s="11"/>
      <c r="P18" s="11"/>
      <c r="Q18" s="24"/>
      <c r="R18" s="11"/>
      <c r="S18" s="11"/>
      <c r="T18" s="11"/>
      <c r="U18" s="11"/>
      <c r="V18" s="11"/>
      <c r="W18" s="11"/>
      <c r="X18" s="11"/>
    </row>
    <row r="19" spans="1:25" ht="15.75" customHeight="1" x14ac:dyDescent="0.15">
      <c r="A19" s="3"/>
      <c r="B19" s="48" t="s">
        <v>31</v>
      </c>
      <c r="C19" s="47"/>
      <c r="D19" s="64">
        <f>SUM(F19:V19)</f>
        <v>39880</v>
      </c>
      <c r="E19" s="48"/>
      <c r="F19" s="65">
        <v>13933</v>
      </c>
      <c r="G19" s="65"/>
      <c r="H19" s="25">
        <v>10610</v>
      </c>
      <c r="I19" s="25">
        <v>7358</v>
      </c>
      <c r="J19" s="65">
        <v>6178</v>
      </c>
      <c r="K19" s="65"/>
      <c r="L19" s="25">
        <v>1502</v>
      </c>
      <c r="M19" s="66">
        <v>236</v>
      </c>
      <c r="N19" s="66"/>
      <c r="O19" s="66">
        <v>47</v>
      </c>
      <c r="P19" s="66"/>
      <c r="Q19" s="26">
        <v>15</v>
      </c>
      <c r="R19" s="63">
        <v>1</v>
      </c>
      <c r="S19" s="63"/>
      <c r="T19" s="67" t="s">
        <v>11</v>
      </c>
      <c r="U19" s="67"/>
      <c r="V19" s="67"/>
      <c r="W19" s="27">
        <v>91323</v>
      </c>
      <c r="X19" s="28">
        <f>W19/D19</f>
        <v>2.2899448345035105</v>
      </c>
    </row>
    <row r="20" spans="1:25" ht="15.75" customHeight="1" x14ac:dyDescent="0.15">
      <c r="A20" s="3"/>
      <c r="B20" s="4"/>
      <c r="C20" s="12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5" ht="11.2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5" x14ac:dyDescent="0.15">
      <c r="A22" s="3"/>
      <c r="B22" s="37" t="s">
        <v>29</v>
      </c>
      <c r="C22" s="37"/>
      <c r="D22" s="37"/>
      <c r="E22" s="37"/>
      <c r="F22" s="37"/>
      <c r="G22" s="3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5" ht="10.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5" ht="8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5" ht="15" customHeight="1" x14ac:dyDescent="0.15">
      <c r="A25" s="3"/>
      <c r="B25" s="3"/>
      <c r="C25" s="3"/>
      <c r="D25" s="3"/>
      <c r="E25" s="60" t="s">
        <v>34</v>
      </c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3"/>
      <c r="X25" s="3"/>
    </row>
    <row r="26" spans="1:25" ht="9.7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5" ht="10.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5" x14ac:dyDescent="0.15">
      <c r="A28" s="3"/>
      <c r="B28" s="61" t="s">
        <v>0</v>
      </c>
      <c r="C28" s="61"/>
      <c r="D28" s="61"/>
      <c r="E28" s="61"/>
      <c r="F28" s="4"/>
      <c r="G28" s="4"/>
      <c r="H28" s="4"/>
      <c r="I28" s="4"/>
      <c r="J28" s="4"/>
      <c r="K28" s="4"/>
      <c r="L28" s="4"/>
      <c r="M28" s="4"/>
      <c r="N28" s="4"/>
      <c r="O28" s="62" t="s">
        <v>1</v>
      </c>
      <c r="P28" s="62"/>
      <c r="Q28" s="62"/>
      <c r="R28" s="62"/>
      <c r="S28" s="62"/>
      <c r="T28" s="62"/>
      <c r="U28" s="62"/>
      <c r="V28" s="4"/>
      <c r="W28" s="11"/>
      <c r="X28" s="11"/>
    </row>
    <row r="29" spans="1:25" ht="4.5" customHeight="1" x14ac:dyDescent="0.15">
      <c r="A29" s="3"/>
      <c r="B29" s="3"/>
      <c r="C29" s="3"/>
      <c r="D29" s="7"/>
      <c r="E29" s="3"/>
      <c r="F29" s="7"/>
      <c r="G29" s="3"/>
      <c r="H29" s="7"/>
      <c r="I29" s="3"/>
      <c r="J29" s="7"/>
      <c r="K29" s="3"/>
      <c r="L29" s="3"/>
      <c r="M29" s="7"/>
      <c r="N29" s="3"/>
      <c r="O29" s="3"/>
      <c r="P29" s="7"/>
      <c r="Q29" s="3"/>
      <c r="R29" s="3"/>
      <c r="S29" s="7"/>
      <c r="T29" s="14"/>
      <c r="U29" s="18"/>
      <c r="V29" s="11"/>
      <c r="W29" s="11"/>
      <c r="X29" s="11"/>
    </row>
    <row r="30" spans="1:25" ht="15.75" customHeight="1" x14ac:dyDescent="0.15">
      <c r="A30" s="3"/>
      <c r="B30" s="3"/>
      <c r="C30" s="3"/>
      <c r="D30" s="7"/>
      <c r="E30" s="3"/>
      <c r="F30" s="7"/>
      <c r="G30" s="46" t="s">
        <v>12</v>
      </c>
      <c r="H30" s="47"/>
      <c r="I30" s="46" t="s">
        <v>13</v>
      </c>
      <c r="J30" s="47"/>
      <c r="K30" s="46" t="s">
        <v>14</v>
      </c>
      <c r="L30" s="45"/>
      <c r="M30" s="47"/>
      <c r="N30" s="46" t="s">
        <v>15</v>
      </c>
      <c r="O30" s="45"/>
      <c r="P30" s="47"/>
      <c r="Q30" s="46" t="s">
        <v>16</v>
      </c>
      <c r="R30" s="48"/>
      <c r="S30" s="47"/>
      <c r="T30" s="46"/>
      <c r="U30" s="48"/>
      <c r="V30" s="48"/>
      <c r="W30" s="48"/>
      <c r="X30" s="11"/>
    </row>
    <row r="31" spans="1:25" ht="15.75" customHeight="1" x14ac:dyDescent="0.15">
      <c r="A31" s="3"/>
      <c r="B31" s="54" t="s">
        <v>5</v>
      </c>
      <c r="C31" s="54"/>
      <c r="D31" s="53"/>
      <c r="E31" s="55" t="s">
        <v>7</v>
      </c>
      <c r="F31" s="56"/>
      <c r="G31" s="46" t="s">
        <v>17</v>
      </c>
      <c r="H31" s="47"/>
      <c r="I31" s="46" t="s">
        <v>18</v>
      </c>
      <c r="J31" s="47"/>
      <c r="K31" s="46"/>
      <c r="L31" s="48"/>
      <c r="M31" s="47"/>
      <c r="N31" s="46" t="s">
        <v>19</v>
      </c>
      <c r="O31" s="45" t="s">
        <v>19</v>
      </c>
      <c r="P31" s="47"/>
      <c r="Q31" s="29"/>
      <c r="R31" s="24"/>
      <c r="S31" s="30"/>
      <c r="T31" s="46" t="s">
        <v>20</v>
      </c>
      <c r="U31" s="48"/>
      <c r="V31" s="48"/>
      <c r="W31" s="11"/>
      <c r="X31" s="24"/>
      <c r="Y31" s="24"/>
    </row>
    <row r="32" spans="1:25" ht="15.75" customHeight="1" x14ac:dyDescent="0.15">
      <c r="A32" s="3"/>
      <c r="B32" s="11"/>
      <c r="C32" s="11"/>
      <c r="D32" s="7"/>
      <c r="E32" s="11"/>
      <c r="F32" s="7"/>
      <c r="G32" s="46" t="s">
        <v>21</v>
      </c>
      <c r="H32" s="47"/>
      <c r="I32" s="46" t="s">
        <v>22</v>
      </c>
      <c r="J32" s="47"/>
      <c r="K32" s="46" t="s">
        <v>23</v>
      </c>
      <c r="L32" s="48"/>
      <c r="M32" s="47"/>
      <c r="N32" s="46" t="s">
        <v>24</v>
      </c>
      <c r="O32" s="45" t="s">
        <v>24</v>
      </c>
      <c r="P32" s="47"/>
      <c r="Q32" s="46" t="s">
        <v>25</v>
      </c>
      <c r="R32" s="48"/>
      <c r="S32" s="47"/>
      <c r="T32" s="46"/>
      <c r="U32" s="48"/>
      <c r="V32" s="48"/>
      <c r="W32" s="48"/>
      <c r="X32" s="11"/>
    </row>
    <row r="33" spans="1:24" ht="3.75" customHeight="1" x14ac:dyDescent="0.15">
      <c r="A33" s="3"/>
      <c r="B33" s="4"/>
      <c r="C33" s="4"/>
      <c r="D33" s="12"/>
      <c r="E33" s="4"/>
      <c r="F33" s="12"/>
      <c r="G33" s="4"/>
      <c r="H33" s="12"/>
      <c r="I33" s="4"/>
      <c r="J33" s="12"/>
      <c r="K33" s="4"/>
      <c r="L33" s="4"/>
      <c r="M33" s="12"/>
      <c r="N33" s="4"/>
      <c r="O33" s="4"/>
      <c r="P33" s="12"/>
      <c r="Q33" s="4"/>
      <c r="R33" s="4"/>
      <c r="S33" s="12"/>
      <c r="T33" s="10"/>
      <c r="U33" s="4"/>
      <c r="V33" s="4"/>
      <c r="W33" s="11"/>
      <c r="X33" s="11"/>
    </row>
    <row r="34" spans="1:24" ht="9.4" customHeight="1" x14ac:dyDescent="0.15">
      <c r="A34" s="3"/>
      <c r="B34" s="49" t="s">
        <v>26</v>
      </c>
      <c r="C34" s="14"/>
      <c r="D34" s="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20.100000000000001" customHeight="1" x14ac:dyDescent="0.15">
      <c r="A35" s="3"/>
      <c r="B35" s="50"/>
      <c r="C35" s="52" t="s">
        <v>27</v>
      </c>
      <c r="D35" s="53"/>
      <c r="E35" s="3">
        <f>SUM(H35:X35)</f>
        <v>19</v>
      </c>
      <c r="F35" s="3"/>
      <c r="G35" s="32" t="s">
        <v>11</v>
      </c>
      <c r="H35" s="3"/>
      <c r="I35" s="32">
        <v>4</v>
      </c>
      <c r="J35" s="38"/>
      <c r="K35" s="3"/>
      <c r="L35" s="32">
        <v>10</v>
      </c>
      <c r="M35" s="3"/>
      <c r="N35" s="45" t="s">
        <v>11</v>
      </c>
      <c r="O35" s="45"/>
      <c r="P35" s="45"/>
      <c r="Q35" s="45" t="s">
        <v>11</v>
      </c>
      <c r="R35" s="45"/>
      <c r="S35" s="45"/>
      <c r="T35" s="3"/>
      <c r="U35" s="38">
        <v>5</v>
      </c>
      <c r="V35" s="15"/>
      <c r="W35" s="15"/>
      <c r="X35" s="3"/>
    </row>
    <row r="36" spans="1:24" ht="9" customHeight="1" x14ac:dyDescent="0.15">
      <c r="A36" s="3"/>
      <c r="B36" s="50"/>
      <c r="C36" s="33"/>
      <c r="D36" s="7"/>
      <c r="E36" s="3"/>
      <c r="F36" s="3"/>
      <c r="G36" s="32"/>
      <c r="H36" s="3"/>
      <c r="I36" s="32"/>
      <c r="J36" s="43"/>
      <c r="K36" s="3"/>
      <c r="L36" s="32"/>
      <c r="M36" s="3"/>
      <c r="N36" s="3"/>
      <c r="O36" s="3"/>
      <c r="P36" s="3"/>
      <c r="Q36" s="3"/>
      <c r="R36" s="3"/>
      <c r="S36" s="3"/>
      <c r="T36" s="3"/>
      <c r="U36" s="38"/>
      <c r="V36" s="15"/>
      <c r="W36" s="15"/>
      <c r="X36" s="3"/>
    </row>
    <row r="37" spans="1:24" ht="20.100000000000001" customHeight="1" x14ac:dyDescent="0.15">
      <c r="A37" s="3"/>
      <c r="B37" s="50"/>
      <c r="C37" s="52" t="s">
        <v>10</v>
      </c>
      <c r="D37" s="53"/>
      <c r="E37" s="34">
        <f>SUM(H37:U37)</f>
        <v>1298</v>
      </c>
      <c r="F37" s="3"/>
      <c r="G37" s="32" t="s">
        <v>11</v>
      </c>
      <c r="H37" s="3"/>
      <c r="I37" s="32">
        <v>553</v>
      </c>
      <c r="J37" s="38"/>
      <c r="K37" s="3"/>
      <c r="L37" s="32">
        <v>740</v>
      </c>
      <c r="M37" s="3"/>
      <c r="N37" s="45" t="s">
        <v>11</v>
      </c>
      <c r="O37" s="45"/>
      <c r="P37" s="45"/>
      <c r="Q37" s="45" t="s">
        <v>11</v>
      </c>
      <c r="R37" s="45"/>
      <c r="S37" s="45"/>
      <c r="T37" s="3"/>
      <c r="U37" s="38">
        <v>5</v>
      </c>
      <c r="V37" s="15"/>
      <c r="W37" s="15"/>
      <c r="X37" s="3"/>
    </row>
    <row r="38" spans="1:24" ht="9.4" customHeight="1" x14ac:dyDescent="0.15">
      <c r="A38" s="3"/>
      <c r="B38" s="51"/>
      <c r="C38" s="10"/>
      <c r="D38" s="12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1"/>
      <c r="X38" s="11"/>
    </row>
    <row r="39" spans="1:24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9.75" customHeight="1" x14ac:dyDescent="0.1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3"/>
      <c r="X40" s="3"/>
    </row>
    <row r="41" spans="1:24" ht="4.5" customHeight="1" x14ac:dyDescent="0.15">
      <c r="A41" s="3"/>
      <c r="B41" s="3"/>
      <c r="C41" s="3"/>
      <c r="D41" s="7"/>
      <c r="E41" s="3"/>
      <c r="F41" s="7"/>
      <c r="G41" s="3"/>
      <c r="H41" s="7"/>
      <c r="I41" s="3"/>
      <c r="J41" s="7"/>
      <c r="K41" s="3"/>
      <c r="L41" s="3"/>
      <c r="M41" s="7"/>
      <c r="N41" s="3"/>
      <c r="O41" s="3"/>
      <c r="P41" s="7"/>
      <c r="Q41" s="3"/>
      <c r="R41" s="3"/>
      <c r="S41" s="7"/>
      <c r="T41" s="33"/>
      <c r="U41" s="11"/>
      <c r="V41" s="11"/>
      <c r="W41" s="11"/>
      <c r="X41" s="3"/>
    </row>
    <row r="42" spans="1:24" ht="15.75" customHeight="1" x14ac:dyDescent="0.15">
      <c r="A42" s="3"/>
      <c r="B42" s="3"/>
      <c r="C42" s="3"/>
      <c r="D42" s="7"/>
      <c r="E42" s="3"/>
      <c r="F42" s="7"/>
      <c r="G42" s="46" t="s">
        <v>12</v>
      </c>
      <c r="H42" s="47"/>
      <c r="I42" s="46" t="s">
        <v>13</v>
      </c>
      <c r="J42" s="47"/>
      <c r="K42" s="46" t="s">
        <v>14</v>
      </c>
      <c r="L42" s="45"/>
      <c r="M42" s="47"/>
      <c r="N42" s="46" t="s">
        <v>15</v>
      </c>
      <c r="O42" s="45"/>
      <c r="P42" s="47"/>
      <c r="Q42" s="46" t="s">
        <v>16</v>
      </c>
      <c r="R42" s="48"/>
      <c r="S42" s="47"/>
      <c r="T42" s="46"/>
      <c r="U42" s="48"/>
      <c r="V42" s="48"/>
      <c r="W42" s="48"/>
      <c r="X42" s="3"/>
    </row>
    <row r="43" spans="1:24" ht="15.75" customHeight="1" x14ac:dyDescent="0.15">
      <c r="A43" s="3"/>
      <c r="B43" s="54" t="s">
        <v>5</v>
      </c>
      <c r="C43" s="54"/>
      <c r="D43" s="53"/>
      <c r="E43" s="55" t="s">
        <v>7</v>
      </c>
      <c r="F43" s="56"/>
      <c r="G43" s="46" t="s">
        <v>17</v>
      </c>
      <c r="H43" s="47"/>
      <c r="I43" s="46" t="s">
        <v>18</v>
      </c>
      <c r="J43" s="47"/>
      <c r="K43" s="46" t="s">
        <v>23</v>
      </c>
      <c r="L43" s="57"/>
      <c r="M43" s="58"/>
      <c r="N43" s="46" t="s">
        <v>19</v>
      </c>
      <c r="O43" s="45" t="s">
        <v>19</v>
      </c>
      <c r="P43" s="47"/>
      <c r="Q43" s="29"/>
      <c r="R43" s="24"/>
      <c r="S43" s="30"/>
      <c r="T43" s="46" t="s">
        <v>20</v>
      </c>
      <c r="U43" s="48"/>
      <c r="V43" s="48"/>
      <c r="W43" s="11"/>
      <c r="X43" s="3"/>
    </row>
    <row r="44" spans="1:24" ht="15.75" customHeight="1" x14ac:dyDescent="0.15">
      <c r="A44" s="3"/>
      <c r="B44" s="11"/>
      <c r="C44" s="11"/>
      <c r="D44" s="7"/>
      <c r="E44" s="11"/>
      <c r="F44" s="7"/>
      <c r="G44" s="46" t="s">
        <v>21</v>
      </c>
      <c r="H44" s="47"/>
      <c r="I44" s="46" t="s">
        <v>22</v>
      </c>
      <c r="J44" s="47"/>
      <c r="K44" s="59"/>
      <c r="L44" s="57"/>
      <c r="M44" s="58"/>
      <c r="N44" s="46" t="s">
        <v>24</v>
      </c>
      <c r="O44" s="45" t="s">
        <v>24</v>
      </c>
      <c r="P44" s="47"/>
      <c r="Q44" s="46" t="s">
        <v>25</v>
      </c>
      <c r="R44" s="48"/>
      <c r="S44" s="47"/>
      <c r="T44" s="46"/>
      <c r="U44" s="48"/>
      <c r="V44" s="48"/>
      <c r="W44" s="48"/>
      <c r="X44" s="11"/>
    </row>
    <row r="45" spans="1:24" ht="5.25" customHeight="1" x14ac:dyDescent="0.15">
      <c r="A45" s="3"/>
      <c r="B45" s="4"/>
      <c r="C45" s="4"/>
      <c r="D45" s="12"/>
      <c r="E45" s="4"/>
      <c r="F45" s="12"/>
      <c r="G45" s="4"/>
      <c r="H45" s="12"/>
      <c r="I45" s="4"/>
      <c r="J45" s="12"/>
      <c r="K45" s="4"/>
      <c r="L45" s="4"/>
      <c r="M45" s="12"/>
      <c r="N45" s="4"/>
      <c r="O45" s="4"/>
      <c r="P45" s="12"/>
      <c r="Q45" s="4"/>
      <c r="R45" s="4"/>
      <c r="S45" s="12"/>
      <c r="T45" s="10"/>
      <c r="U45" s="4"/>
      <c r="V45" s="4"/>
      <c r="W45" s="11"/>
      <c r="X45" s="11"/>
    </row>
    <row r="46" spans="1:24" ht="9.4" customHeight="1" x14ac:dyDescent="0.15">
      <c r="A46" s="3"/>
      <c r="B46" s="49" t="s">
        <v>26</v>
      </c>
      <c r="C46" s="14"/>
      <c r="D46" s="5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20.100000000000001" customHeight="1" x14ac:dyDescent="0.15">
      <c r="A47" s="3"/>
      <c r="B47" s="50"/>
      <c r="C47" s="52" t="s">
        <v>27</v>
      </c>
      <c r="D47" s="53"/>
      <c r="E47" s="3">
        <f>SUM(G47:U47)</f>
        <v>23</v>
      </c>
      <c r="F47" s="3"/>
      <c r="G47" s="32">
        <v>1</v>
      </c>
      <c r="H47" s="43"/>
      <c r="I47" s="32">
        <v>5</v>
      </c>
      <c r="J47" s="38"/>
      <c r="K47" s="3"/>
      <c r="L47" s="32">
        <v>10</v>
      </c>
      <c r="M47" s="3"/>
      <c r="N47" s="45" t="s">
        <v>28</v>
      </c>
      <c r="O47" s="45"/>
      <c r="P47" s="45"/>
      <c r="Q47" s="45" t="s">
        <v>28</v>
      </c>
      <c r="R47" s="45"/>
      <c r="S47" s="45"/>
      <c r="T47" s="3"/>
      <c r="U47" s="38">
        <v>7</v>
      </c>
      <c r="V47" s="15"/>
      <c r="W47" s="15"/>
      <c r="X47" s="3"/>
    </row>
    <row r="48" spans="1:24" ht="9" customHeight="1" x14ac:dyDescent="0.15">
      <c r="A48" s="3"/>
      <c r="B48" s="50"/>
      <c r="C48" s="33"/>
      <c r="D48" s="7"/>
      <c r="E48" s="3"/>
      <c r="F48" s="3"/>
      <c r="G48" s="32"/>
      <c r="H48" s="43"/>
      <c r="I48" s="32"/>
      <c r="J48" s="43"/>
      <c r="K48" s="3"/>
      <c r="L48" s="32"/>
      <c r="M48" s="3"/>
      <c r="N48" s="3"/>
      <c r="O48" s="3"/>
      <c r="P48" s="3"/>
      <c r="Q48" s="3"/>
      <c r="R48" s="3"/>
      <c r="S48" s="3"/>
      <c r="T48" s="3"/>
      <c r="U48" s="38"/>
      <c r="V48" s="15"/>
      <c r="W48" s="15"/>
      <c r="X48" s="3"/>
    </row>
    <row r="49" spans="1:24" ht="20.100000000000001" customHeight="1" x14ac:dyDescent="0.15">
      <c r="A49" s="3"/>
      <c r="B49" s="50"/>
      <c r="C49" s="52" t="s">
        <v>10</v>
      </c>
      <c r="D49" s="53"/>
      <c r="E49" s="34">
        <f>SUM(G49:U49)</f>
        <v>1406</v>
      </c>
      <c r="F49" s="3"/>
      <c r="G49" s="32">
        <v>78</v>
      </c>
      <c r="H49" s="43"/>
      <c r="I49" s="32">
        <v>574</v>
      </c>
      <c r="J49" s="38"/>
      <c r="K49" s="3"/>
      <c r="L49" s="32">
        <v>747</v>
      </c>
      <c r="M49" s="3"/>
      <c r="N49" s="45" t="s">
        <v>28</v>
      </c>
      <c r="O49" s="45"/>
      <c r="P49" s="45"/>
      <c r="Q49" s="45" t="s">
        <v>28</v>
      </c>
      <c r="R49" s="45"/>
      <c r="S49" s="45"/>
      <c r="T49" s="3"/>
      <c r="U49" s="38">
        <v>7</v>
      </c>
      <c r="V49" s="15"/>
      <c r="W49" s="15"/>
      <c r="X49" s="3"/>
    </row>
    <row r="50" spans="1:24" ht="9.4" customHeight="1" x14ac:dyDescent="0.15">
      <c r="A50" s="3"/>
      <c r="B50" s="51"/>
      <c r="C50" s="10"/>
      <c r="D50" s="12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11"/>
      <c r="X50" s="11"/>
    </row>
    <row r="52" spans="1:24" ht="9" customHeight="1" x14ac:dyDescent="0.15">
      <c r="B52" s="35"/>
      <c r="C52" s="35"/>
      <c r="D52" s="35"/>
      <c r="E52" s="35"/>
      <c r="F52" s="35"/>
      <c r="G52" s="35"/>
    </row>
    <row r="53" spans="1:24" ht="5.25" customHeight="1" x14ac:dyDescent="0.15">
      <c r="B53" s="18"/>
      <c r="C53" s="18"/>
      <c r="D53" s="5"/>
      <c r="E53" s="18"/>
      <c r="F53" s="5"/>
      <c r="G53" s="18"/>
      <c r="H53" s="5"/>
      <c r="I53" s="18"/>
      <c r="J53" s="5"/>
      <c r="K53" s="18"/>
      <c r="L53" s="18"/>
      <c r="M53" s="5"/>
      <c r="N53" s="18"/>
      <c r="O53" s="18"/>
      <c r="P53" s="5"/>
      <c r="Q53" s="18"/>
      <c r="R53" s="18"/>
      <c r="S53" s="5"/>
      <c r="T53" s="14"/>
      <c r="U53" s="18"/>
      <c r="V53" s="18"/>
      <c r="W53" s="11"/>
    </row>
    <row r="54" spans="1:24" x14ac:dyDescent="0.15">
      <c r="B54" s="3"/>
      <c r="C54" s="3"/>
      <c r="D54" s="7"/>
      <c r="E54" s="3"/>
      <c r="F54" s="7"/>
      <c r="G54" s="46" t="s">
        <v>12</v>
      </c>
      <c r="H54" s="47"/>
      <c r="I54" s="46" t="s">
        <v>13</v>
      </c>
      <c r="J54" s="47"/>
      <c r="K54" s="46" t="s">
        <v>14</v>
      </c>
      <c r="L54" s="45"/>
      <c r="M54" s="47"/>
      <c r="N54" s="46" t="s">
        <v>15</v>
      </c>
      <c r="O54" s="45"/>
      <c r="P54" s="47"/>
      <c r="Q54" s="46" t="s">
        <v>16</v>
      </c>
      <c r="R54" s="48"/>
      <c r="S54" s="47"/>
      <c r="T54" s="46"/>
      <c r="U54" s="48"/>
      <c r="V54" s="48"/>
      <c r="W54" s="48"/>
    </row>
    <row r="55" spans="1:24" x14ac:dyDescent="0.15">
      <c r="B55" s="54" t="s">
        <v>5</v>
      </c>
      <c r="C55" s="54"/>
      <c r="D55" s="53"/>
      <c r="E55" s="55" t="s">
        <v>7</v>
      </c>
      <c r="F55" s="56"/>
      <c r="G55" s="46" t="s">
        <v>17</v>
      </c>
      <c r="H55" s="47"/>
      <c r="I55" s="46" t="s">
        <v>18</v>
      </c>
      <c r="J55" s="47"/>
      <c r="K55" s="46" t="s">
        <v>23</v>
      </c>
      <c r="L55" s="57"/>
      <c r="M55" s="58"/>
      <c r="N55" s="46" t="s">
        <v>19</v>
      </c>
      <c r="O55" s="45" t="s">
        <v>19</v>
      </c>
      <c r="P55" s="47"/>
      <c r="Q55" s="29"/>
      <c r="R55" s="24"/>
      <c r="S55" s="30"/>
      <c r="T55" s="46" t="s">
        <v>20</v>
      </c>
      <c r="U55" s="48"/>
      <c r="V55" s="48"/>
      <c r="W55" s="11"/>
    </row>
    <row r="56" spans="1:24" x14ac:dyDescent="0.15">
      <c r="B56" s="11"/>
      <c r="C56" s="11"/>
      <c r="D56" s="7"/>
      <c r="E56" s="11"/>
      <c r="F56" s="7"/>
      <c r="G56" s="46" t="s">
        <v>21</v>
      </c>
      <c r="H56" s="47"/>
      <c r="I56" s="46" t="s">
        <v>22</v>
      </c>
      <c r="J56" s="47"/>
      <c r="K56" s="59"/>
      <c r="L56" s="57"/>
      <c r="M56" s="58"/>
      <c r="N56" s="46" t="s">
        <v>24</v>
      </c>
      <c r="O56" s="45" t="s">
        <v>24</v>
      </c>
      <c r="P56" s="47"/>
      <c r="Q56" s="46" t="s">
        <v>25</v>
      </c>
      <c r="R56" s="48"/>
      <c r="S56" s="47"/>
      <c r="T56" s="46"/>
      <c r="U56" s="48"/>
      <c r="V56" s="48"/>
      <c r="W56" s="48"/>
    </row>
    <row r="57" spans="1:24" ht="5.25" customHeight="1" x14ac:dyDescent="0.15">
      <c r="B57" s="4"/>
      <c r="C57" s="4"/>
      <c r="D57" s="12"/>
      <c r="E57" s="4"/>
      <c r="F57" s="12"/>
      <c r="G57" s="4"/>
      <c r="H57" s="12"/>
      <c r="I57" s="4"/>
      <c r="J57" s="12"/>
      <c r="K57" s="4"/>
      <c r="L57" s="4"/>
      <c r="M57" s="12"/>
      <c r="N57" s="4"/>
      <c r="O57" s="4"/>
      <c r="P57" s="12"/>
      <c r="Q57" s="4"/>
      <c r="R57" s="4"/>
      <c r="S57" s="12"/>
      <c r="T57" s="10"/>
      <c r="U57" s="4"/>
      <c r="V57" s="4"/>
      <c r="W57" s="11"/>
    </row>
    <row r="58" spans="1:24" x14ac:dyDescent="0.15">
      <c r="B58" s="49" t="s">
        <v>32</v>
      </c>
      <c r="C58" s="14"/>
      <c r="D58" s="5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4" x14ac:dyDescent="0.15">
      <c r="B59" s="50"/>
      <c r="C59" s="52" t="s">
        <v>27</v>
      </c>
      <c r="D59" s="53"/>
      <c r="E59" s="3">
        <f>SUM(G59:U59)</f>
        <v>26</v>
      </c>
      <c r="F59" s="3"/>
      <c r="G59" s="32">
        <v>3</v>
      </c>
      <c r="H59" s="31"/>
      <c r="I59" s="32">
        <v>2</v>
      </c>
      <c r="J59" s="15"/>
      <c r="K59" s="3"/>
      <c r="L59" s="32">
        <v>20</v>
      </c>
      <c r="M59" s="3"/>
      <c r="N59" s="45" t="s">
        <v>28</v>
      </c>
      <c r="O59" s="45"/>
      <c r="P59" s="45"/>
      <c r="Q59" s="45" t="s">
        <v>28</v>
      </c>
      <c r="R59" s="45"/>
      <c r="S59" s="45"/>
      <c r="T59" s="3"/>
      <c r="U59" s="15">
        <v>1</v>
      </c>
      <c r="V59" s="15"/>
      <c r="W59" s="15"/>
    </row>
    <row r="60" spans="1:24" ht="9" customHeight="1" x14ac:dyDescent="0.15">
      <c r="B60" s="50"/>
      <c r="C60" s="33"/>
      <c r="D60" s="7"/>
      <c r="E60" s="3"/>
      <c r="F60" s="3"/>
      <c r="G60" s="32"/>
      <c r="H60" s="31"/>
      <c r="I60" s="32"/>
      <c r="J60" s="31"/>
      <c r="K60" s="3"/>
      <c r="L60" s="32"/>
      <c r="M60" s="3"/>
      <c r="N60" s="3"/>
      <c r="O60" s="3"/>
      <c r="P60" s="3"/>
      <c r="Q60" s="3"/>
      <c r="R60" s="3"/>
      <c r="S60" s="3"/>
      <c r="T60" s="3"/>
      <c r="U60" s="15"/>
      <c r="V60" s="15"/>
      <c r="W60" s="15"/>
    </row>
    <row r="61" spans="1:24" x14ac:dyDescent="0.15">
      <c r="B61" s="50"/>
      <c r="C61" s="52" t="s">
        <v>10</v>
      </c>
      <c r="D61" s="53"/>
      <c r="E61" s="34">
        <f>SUM(G61:U61)</f>
        <v>1828</v>
      </c>
      <c r="F61" s="3"/>
      <c r="G61" s="32">
        <v>390</v>
      </c>
      <c r="H61" s="31"/>
      <c r="I61" s="32">
        <v>214</v>
      </c>
      <c r="J61" s="15"/>
      <c r="K61" s="3"/>
      <c r="L61" s="44">
        <v>1223</v>
      </c>
      <c r="M61" s="3"/>
      <c r="N61" s="45" t="s">
        <v>28</v>
      </c>
      <c r="O61" s="45"/>
      <c r="P61" s="45"/>
      <c r="Q61" s="45" t="s">
        <v>28</v>
      </c>
      <c r="R61" s="45"/>
      <c r="S61" s="45"/>
      <c r="T61" s="3"/>
      <c r="U61" s="15">
        <v>1</v>
      </c>
      <c r="V61" s="15"/>
      <c r="W61" s="15"/>
    </row>
    <row r="62" spans="1:24" ht="9.6" customHeight="1" x14ac:dyDescent="0.15">
      <c r="B62" s="51"/>
      <c r="C62" s="10"/>
      <c r="D62" s="12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11"/>
    </row>
    <row r="63" spans="1:24" ht="7.5" customHeight="1" x14ac:dyDescent="0.15"/>
    <row r="64" spans="1:24" x14ac:dyDescent="0.15">
      <c r="B64" s="36" t="s">
        <v>29</v>
      </c>
      <c r="C64" s="36"/>
      <c r="D64" s="36"/>
      <c r="E64" s="36"/>
      <c r="F64" s="36"/>
      <c r="G64" s="36"/>
    </row>
  </sheetData>
  <mergeCells count="123">
    <mergeCell ref="A1:C1"/>
    <mergeCell ref="E4:V4"/>
    <mergeCell ref="B7:E7"/>
    <mergeCell ref="T7:X7"/>
    <mergeCell ref="H9:S9"/>
    <mergeCell ref="B10:C11"/>
    <mergeCell ref="X10:X11"/>
    <mergeCell ref="T12:V12"/>
    <mergeCell ref="B15:C15"/>
    <mergeCell ref="D15:E15"/>
    <mergeCell ref="F15:G15"/>
    <mergeCell ref="J15:K15"/>
    <mergeCell ref="M15:N15"/>
    <mergeCell ref="O15:P15"/>
    <mergeCell ref="R15:S15"/>
    <mergeCell ref="T15:V15"/>
    <mergeCell ref="D12:E12"/>
    <mergeCell ref="F12:G12"/>
    <mergeCell ref="J12:K12"/>
    <mergeCell ref="M12:N12"/>
    <mergeCell ref="O12:P12"/>
    <mergeCell ref="R12:S12"/>
    <mergeCell ref="R17:S17"/>
    <mergeCell ref="T17:V17"/>
    <mergeCell ref="B19:C19"/>
    <mergeCell ref="D19:E19"/>
    <mergeCell ref="F19:G19"/>
    <mergeCell ref="J19:K19"/>
    <mergeCell ref="M19:N19"/>
    <mergeCell ref="O19:P19"/>
    <mergeCell ref="R19:S19"/>
    <mergeCell ref="T19:V19"/>
    <mergeCell ref="B17:C17"/>
    <mergeCell ref="D17:E17"/>
    <mergeCell ref="F17:G17"/>
    <mergeCell ref="J17:K17"/>
    <mergeCell ref="M17:N17"/>
    <mergeCell ref="O17:P17"/>
    <mergeCell ref="V30:W30"/>
    <mergeCell ref="B31:D31"/>
    <mergeCell ref="E31:F31"/>
    <mergeCell ref="G31:H31"/>
    <mergeCell ref="I31:J31"/>
    <mergeCell ref="K31:M31"/>
    <mergeCell ref="N31:P31"/>
    <mergeCell ref="T31:V31"/>
    <mergeCell ref="E25:V25"/>
    <mergeCell ref="B28:E28"/>
    <mergeCell ref="O28:U28"/>
    <mergeCell ref="G30:H30"/>
    <mergeCell ref="I30:J30"/>
    <mergeCell ref="K30:M30"/>
    <mergeCell ref="N30:P30"/>
    <mergeCell ref="Q30:S30"/>
    <mergeCell ref="T30:U30"/>
    <mergeCell ref="V32:W32"/>
    <mergeCell ref="B34:B38"/>
    <mergeCell ref="C35:D35"/>
    <mergeCell ref="N35:P35"/>
    <mergeCell ref="Q35:S35"/>
    <mergeCell ref="C37:D37"/>
    <mergeCell ref="N37:P37"/>
    <mergeCell ref="Q37:S37"/>
    <mergeCell ref="G32:H32"/>
    <mergeCell ref="I32:J32"/>
    <mergeCell ref="K32:M32"/>
    <mergeCell ref="N32:P32"/>
    <mergeCell ref="Q32:S32"/>
    <mergeCell ref="T32:U32"/>
    <mergeCell ref="V42:W42"/>
    <mergeCell ref="B43:D43"/>
    <mergeCell ref="E43:F43"/>
    <mergeCell ref="G43:H43"/>
    <mergeCell ref="I43:J43"/>
    <mergeCell ref="K43:M44"/>
    <mergeCell ref="N43:P43"/>
    <mergeCell ref="T43:V43"/>
    <mergeCell ref="G44:H44"/>
    <mergeCell ref="I44:J44"/>
    <mergeCell ref="G42:H42"/>
    <mergeCell ref="I42:J42"/>
    <mergeCell ref="K42:M42"/>
    <mergeCell ref="N42:P42"/>
    <mergeCell ref="Q42:S42"/>
    <mergeCell ref="T42:U42"/>
    <mergeCell ref="N44:P44"/>
    <mergeCell ref="Q44:S44"/>
    <mergeCell ref="T44:U44"/>
    <mergeCell ref="V44:W44"/>
    <mergeCell ref="B46:B50"/>
    <mergeCell ref="C47:D47"/>
    <mergeCell ref="N47:P47"/>
    <mergeCell ref="Q47:S47"/>
    <mergeCell ref="C49:D49"/>
    <mergeCell ref="N49:P49"/>
    <mergeCell ref="Q49:S49"/>
    <mergeCell ref="V54:W54"/>
    <mergeCell ref="B55:D55"/>
    <mergeCell ref="E55:F55"/>
    <mergeCell ref="G55:H55"/>
    <mergeCell ref="I55:J55"/>
    <mergeCell ref="K55:M56"/>
    <mergeCell ref="N55:P55"/>
    <mergeCell ref="T55:V55"/>
    <mergeCell ref="G56:H56"/>
    <mergeCell ref="G54:H54"/>
    <mergeCell ref="I54:J54"/>
    <mergeCell ref="K54:M54"/>
    <mergeCell ref="N54:P54"/>
    <mergeCell ref="Q54:S54"/>
    <mergeCell ref="T54:U54"/>
    <mergeCell ref="N61:P61"/>
    <mergeCell ref="Q61:S61"/>
    <mergeCell ref="I56:J56"/>
    <mergeCell ref="N56:P56"/>
    <mergeCell ref="Q56:S56"/>
    <mergeCell ref="T56:U56"/>
    <mergeCell ref="V56:W56"/>
    <mergeCell ref="B58:B62"/>
    <mergeCell ref="C59:D59"/>
    <mergeCell ref="N59:P59"/>
    <mergeCell ref="Q59:S59"/>
    <mergeCell ref="C61:D61"/>
  </mergeCells>
  <phoneticPr fontId="3"/>
  <pageMargins left="0" right="0.39370078740157483" top="0.59055118110236227" bottom="0" header="0.51181102362204722" footer="0.51181102362204722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p3８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2022-01-27T02:08:54Z</dcterms:modified>
</cp:coreProperties>
</file>