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nsan\Desktop\20230320【市民協働課】オープンデータ(\"/>
    </mc:Choice>
  </mc:AlternateContent>
  <bookViews>
    <workbookView xWindow="0" yWindow="0" windowWidth="20490" windowHeight="8115"/>
  </bookViews>
  <sheets>
    <sheet name="地域振興プラザ使用状況" sheetId="1" r:id="rId1"/>
  </sheets>
  <calcPr calcId="162913"/>
</workbook>
</file>

<file path=xl/calcChain.xml><?xml version="1.0" encoding="utf-8"?>
<calcChain xmlns="http://schemas.openxmlformats.org/spreadsheetml/2006/main">
  <c r="N19" i="1" l="1"/>
  <c r="J19" i="1"/>
  <c r="F19" i="1"/>
  <c r="N18" i="1" l="1"/>
  <c r="J18" i="1"/>
  <c r="F18" i="1"/>
  <c r="N17" i="1" l="1"/>
  <c r="J17" i="1"/>
  <c r="F17" i="1"/>
  <c r="F20" i="1" l="1"/>
  <c r="J20" i="1"/>
  <c r="N20" i="1"/>
  <c r="F15" i="1"/>
  <c r="J15" i="1"/>
  <c r="N15" i="1"/>
  <c r="N16" i="1"/>
  <c r="J16" i="1"/>
  <c r="F16" i="1"/>
  <c r="N14" i="1"/>
  <c r="F14" i="1"/>
  <c r="J14" i="1"/>
  <c r="J13" i="1"/>
  <c r="F13" i="1"/>
  <c r="N12" i="1"/>
  <c r="J12" i="1"/>
  <c r="F12" i="1"/>
  <c r="N11" i="1"/>
  <c r="J11" i="1"/>
  <c r="F11" i="1"/>
  <c r="N10" i="1"/>
  <c r="J10" i="1"/>
  <c r="F10" i="1"/>
  <c r="N9" i="1"/>
  <c r="J9" i="1"/>
  <c r="F9" i="1"/>
</calcChain>
</file>

<file path=xl/sharedStrings.xml><?xml version="1.0" encoding="utf-8"?>
<sst xmlns="http://schemas.openxmlformats.org/spreadsheetml/2006/main" count="27" uniqueCount="23">
  <si>
    <t>利用人数</t>
    <rPh sb="0" eb="2">
      <t>リヨウ</t>
    </rPh>
    <rPh sb="2" eb="4">
      <t>ニンズウ</t>
    </rPh>
    <phoneticPr fontId="2"/>
  </si>
  <si>
    <t>利用人数/日</t>
    <rPh sb="0" eb="2">
      <t>リヨウ</t>
    </rPh>
    <rPh sb="2" eb="4">
      <t>ニンズウ</t>
    </rPh>
    <rPh sb="5" eb="6">
      <t>ヒ</t>
    </rPh>
    <phoneticPr fontId="2"/>
  </si>
  <si>
    <t>4階会議室</t>
    <rPh sb="1" eb="2">
      <t>カイ</t>
    </rPh>
    <rPh sb="2" eb="5">
      <t>カイギシツ</t>
    </rPh>
    <phoneticPr fontId="2"/>
  </si>
  <si>
    <t>市民活動サポートセンター</t>
    <rPh sb="0" eb="2">
      <t>シミン</t>
    </rPh>
    <rPh sb="2" eb="4">
      <t>カツドウ</t>
    </rPh>
    <phoneticPr fontId="2"/>
  </si>
  <si>
    <t>男女平等推進センター</t>
    <rPh sb="0" eb="2">
      <t>ダンジョ</t>
    </rPh>
    <rPh sb="2" eb="4">
      <t>ビョウドウ</t>
    </rPh>
    <rPh sb="4" eb="6">
      <t>スイシン</t>
    </rPh>
    <phoneticPr fontId="2"/>
  </si>
  <si>
    <t>年度</t>
    <rPh sb="0" eb="2">
      <t>ネンド</t>
    </rPh>
    <phoneticPr fontId="2"/>
  </si>
  <si>
    <t>開館
日数</t>
    <rPh sb="0" eb="2">
      <t>カイカン</t>
    </rPh>
    <rPh sb="3" eb="5">
      <t>ニッスウ</t>
    </rPh>
    <phoneticPr fontId="2"/>
  </si>
  <si>
    <t>　注）平成22年度は震災の影響により開館日数が減少</t>
    <rPh sb="1" eb="2">
      <t>チュウ</t>
    </rPh>
    <rPh sb="3" eb="5">
      <t>ヘイセイ</t>
    </rPh>
    <rPh sb="7" eb="9">
      <t>ネンド</t>
    </rPh>
    <rPh sb="10" eb="12">
      <t>シンサイ</t>
    </rPh>
    <rPh sb="13" eb="15">
      <t>エイキョウ</t>
    </rPh>
    <rPh sb="18" eb="20">
      <t>カイカン</t>
    </rPh>
    <rPh sb="20" eb="22">
      <t>ニッスウ</t>
    </rPh>
    <rPh sb="23" eb="25">
      <t>ゲンショウ</t>
    </rPh>
    <phoneticPr fontId="2"/>
  </si>
  <si>
    <t>平成22年度</t>
    <rPh sb="0" eb="2">
      <t>ヘイセイ</t>
    </rPh>
    <rPh sb="4" eb="6">
      <t>ネンド</t>
    </rPh>
    <phoneticPr fontId="2"/>
  </si>
  <si>
    <t>単位：日、人</t>
    <rPh sb="0" eb="2">
      <t>タンイ</t>
    </rPh>
    <rPh sb="3" eb="4">
      <t>ヒ</t>
    </rPh>
    <rPh sb="5" eb="6">
      <t>ニン</t>
    </rPh>
    <phoneticPr fontId="2"/>
  </si>
  <si>
    <t>平成23年度</t>
    <rPh sb="0" eb="2">
      <t>ヘイセイ</t>
    </rPh>
    <rPh sb="4" eb="6">
      <t>ネンド</t>
    </rPh>
    <phoneticPr fontId="2"/>
  </si>
  <si>
    <t>平成24年度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</si>
  <si>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</si>
  <si>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</si>
  <si>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</si>
  <si>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</si>
  <si>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</si>
  <si>
    <t>平成30年度</t>
    <rPh sb="0" eb="2">
      <t>ヘイセイ</t>
    </rPh>
    <rPh sb="4" eb="6">
      <t>ネンド</t>
    </rPh>
    <phoneticPr fontId="2"/>
  </si>
  <si>
    <t>平成31年度</t>
    <rPh sb="0" eb="2">
      <t>ヘイセイ</t>
    </rPh>
    <rPh sb="4" eb="6">
      <t>ネンド</t>
    </rPh>
    <phoneticPr fontId="2"/>
  </si>
  <si>
    <t>令和２年度</t>
    <rPh sb="0" eb="2">
      <t>レイワ</t>
    </rPh>
    <rPh sb="3" eb="5">
      <t>ネンド</t>
    </rPh>
    <phoneticPr fontId="2"/>
  </si>
  <si>
    <t>令和３年度</t>
    <rPh sb="0" eb="2">
      <t>レイワ</t>
    </rPh>
    <rPh sb="3" eb="5">
      <t>ネンド</t>
    </rPh>
    <phoneticPr fontId="2"/>
  </si>
  <si>
    <t>　資料：産業文化スポーツ部市民協働課</t>
    <rPh sb="1" eb="3">
      <t>シリョウ</t>
    </rPh>
    <rPh sb="4" eb="8">
      <t>サンギョウブンカ</t>
    </rPh>
    <rPh sb="13" eb="15">
      <t>シミン</t>
    </rPh>
    <rPh sb="15" eb="17">
      <t>キョウドウ</t>
    </rPh>
    <rPh sb="17" eb="18">
      <t>カ</t>
    </rPh>
    <phoneticPr fontId="2"/>
  </si>
  <si>
    <t>第 ８２表　　　地域振興プラザ使用状況</t>
    <rPh sb="0" eb="1">
      <t>ダイ</t>
    </rPh>
    <rPh sb="4" eb="5">
      <t>ヒョウ</t>
    </rPh>
    <rPh sb="8" eb="10">
      <t>チイキ</t>
    </rPh>
    <rPh sb="10" eb="12">
      <t>シンコウ</t>
    </rPh>
    <rPh sb="15" eb="17">
      <t>シヨウ</t>
    </rPh>
    <rPh sb="17" eb="19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</si>
</sst>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.0;&quot;△ &quot;#,##0.0"/>
    <numFmt numFmtId="178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Border="1"/>
    <xf numFmtId="0" fontId="3" fillId="0" borderId="0" xfId="0" applyFont="1"/>
    <xf numFmtId="0" fontId="4" fillId="0" borderId="0" xfId="0" applyFont="1" applyAlignment="1">
      <alignment horizontal="left" vertical="center"/>
    </xf>
    <xf numFmtId="38" fontId="4" fillId="0" borderId="0" xfId="1" applyFont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0" fontId="0" fillId="0" borderId="0" xfId="0" applyFont="1"/>
    <xf numFmtId="0" fontId="4" fillId="0" borderId="0" xfId="0" applyFont="1" applyBorder="1" applyAlignment="1">
      <alignment horizontal="left" vertical="center"/>
    </xf>
    <xf numFmtId="178" fontId="4" fillId="0" borderId="0" xfId="0" applyNumberFormat="1" applyFont="1" applyFill="1" applyBorder="1" applyAlignment="1">
      <alignment horizontal="right" vertical="center" indent="2"/>
    </xf>
    <xf numFmtId="38" fontId="4" fillId="0" borderId="0" xfId="1" applyFont="1" applyFill="1" applyBorder="1" applyAlignment="1">
      <alignment horizontal="right" vertical="center" indent="2"/>
    </xf>
    <xf numFmtId="177" fontId="4" fillId="0" borderId="0" xfId="0" applyNumberFormat="1" applyFont="1" applyFill="1" applyBorder="1" applyAlignment="1">
      <alignment horizontal="right" vertical="center" indent="2"/>
    </xf>
    <xf numFmtId="176" fontId="4" fillId="0" borderId="0" xfId="0" applyNumberFormat="1" applyFont="1" applyFill="1" applyBorder="1" applyAlignment="1">
      <alignment horizontal="right" vertical="center" indent="1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right" vertical="center" indent="1" shrinkToFit="1"/>
    </xf>
    <xf numFmtId="0" fontId="0" fillId="0" borderId="0" xfId="0" applyFont="1" applyBorder="1" applyAlignment="1">
      <alignment horizontal="right" vertical="center" indent="2"/>
    </xf>
    <xf numFmtId="0" fontId="4" fillId="0" borderId="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38" fontId="4" fillId="0" borderId="0" xfId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38" fontId="7" fillId="0" borderId="3" xfId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right" vertical="center" indent="2"/>
    </xf>
    <xf numFmtId="178" fontId="4" fillId="0" borderId="4" xfId="0" applyNumberFormat="1" applyFont="1" applyFill="1" applyBorder="1" applyAlignment="1">
      <alignment horizontal="right" vertical="center" indent="2"/>
    </xf>
    <xf numFmtId="176" fontId="4" fillId="0" borderId="5" xfId="0" applyNumberFormat="1" applyFont="1" applyFill="1" applyBorder="1" applyAlignment="1">
      <alignment horizontal="right" vertical="center" indent="1" shrinkToFit="1"/>
    </xf>
    <xf numFmtId="0" fontId="0" fillId="0" borderId="0" xfId="0" applyFont="1" applyBorder="1" applyAlignment="1">
      <alignment horizontal="right" vertical="center" indent="1" shrinkToFit="1"/>
    </xf>
    <xf numFmtId="38" fontId="4" fillId="0" borderId="0" xfId="1" applyFont="1" applyFill="1" applyBorder="1" applyAlignment="1">
      <alignment horizontal="right" vertical="center" indent="2"/>
    </xf>
    <xf numFmtId="0" fontId="0" fillId="0" borderId="0" xfId="0" applyFont="1" applyBorder="1" applyAlignment="1">
      <alignment horizontal="right" vertical="center" indent="2"/>
    </xf>
    <xf numFmtId="177" fontId="4" fillId="0" borderId="0" xfId="0" applyNumberFormat="1" applyFont="1" applyFill="1" applyBorder="1" applyAlignment="1">
      <alignment horizontal="right" vertical="center" indent="2"/>
    </xf>
    <xf numFmtId="38" fontId="4" fillId="0" borderId="0" xfId="1" applyFont="1" applyFill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right" vertical="center" indent="2"/>
    </xf>
    <xf numFmtId="0" fontId="5" fillId="0" borderId="3" xfId="0" applyFont="1" applyBorder="1" applyAlignment="1">
      <alignment horizontal="left"/>
    </xf>
    <xf numFmtId="176" fontId="4" fillId="0" borderId="0" xfId="0" applyNumberFormat="1" applyFont="1" applyFill="1" applyBorder="1" applyAlignment="1">
      <alignment horizontal="right" vertical="center" indent="1" shrinkToFit="1"/>
    </xf>
    <xf numFmtId="38" fontId="4" fillId="0" borderId="0" xfId="1" applyFont="1" applyBorder="1" applyAlignment="1">
      <alignment horizontal="right" vertical="center" indent="2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right" vertical="center" indent="2"/>
    </xf>
    <xf numFmtId="178" fontId="4" fillId="0" borderId="4" xfId="0" applyNumberFormat="1" applyFont="1" applyBorder="1" applyAlignment="1">
      <alignment horizontal="right" vertical="center" indent="2"/>
    </xf>
    <xf numFmtId="176" fontId="4" fillId="0" borderId="5" xfId="0" applyNumberFormat="1" applyFont="1" applyBorder="1" applyAlignment="1">
      <alignment horizontal="right" vertical="center" indent="1" shrinkToFit="1"/>
    </xf>
    <xf numFmtId="176" fontId="4" fillId="0" borderId="0" xfId="0" applyNumberFormat="1" applyFont="1" applyBorder="1" applyAlignment="1">
      <alignment horizontal="right" vertical="center" indent="1" shrinkToFit="1"/>
    </xf>
    <xf numFmtId="0" fontId="4" fillId="0" borderId="2" xfId="0" applyFont="1" applyBorder="1" applyAlignment="1">
      <alignment horizontal="center" vertical="center" wrapText="1"/>
    </xf>
    <xf numFmtId="178" fontId="7" fillId="0" borderId="3" xfId="0" applyNumberFormat="1" applyFont="1" applyFill="1" applyBorder="1" applyAlignment="1">
      <alignment horizontal="right" vertical="center" indent="2"/>
    </xf>
    <xf numFmtId="178" fontId="7" fillId="0" borderId="8" xfId="0" applyNumberFormat="1" applyFont="1" applyFill="1" applyBorder="1" applyAlignment="1">
      <alignment horizontal="right" vertical="center" indent="2"/>
    </xf>
    <xf numFmtId="176" fontId="7" fillId="0" borderId="9" xfId="0" applyNumberFormat="1" applyFont="1" applyFill="1" applyBorder="1" applyAlignment="1">
      <alignment horizontal="right" vertical="center" indent="1" shrinkToFit="1"/>
    </xf>
    <xf numFmtId="0" fontId="8" fillId="0" borderId="3" xfId="0" applyFont="1" applyBorder="1" applyAlignment="1">
      <alignment horizontal="right" vertical="center" indent="1" shrinkToFit="1"/>
    </xf>
    <xf numFmtId="38" fontId="7" fillId="0" borderId="3" xfId="1" applyFont="1" applyFill="1" applyBorder="1" applyAlignment="1">
      <alignment horizontal="right" vertical="center" indent="2"/>
    </xf>
    <xf numFmtId="0" fontId="8" fillId="0" borderId="3" xfId="0" applyFont="1" applyBorder="1" applyAlignment="1">
      <alignment horizontal="right" vertical="center" indent="2"/>
    </xf>
    <xf numFmtId="177" fontId="7" fillId="0" borderId="3" xfId="0" applyNumberFormat="1" applyFont="1" applyFill="1" applyBorder="1" applyAlignment="1">
      <alignment horizontal="right" vertical="center" indent="2"/>
    </xf>
    <xf numFmtId="38" fontId="7" fillId="0" borderId="3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workbookViewId="0">
      <selection activeCell="D4" sqref="D4"/>
    </sheetView>
  </sheetViews>
  <sheetFormatPr defaultRowHeight="13.5" x14ac:dyDescent="0.15"/>
  <cols>
    <col min="1" max="1" width="10.875" customWidth="1"/>
    <col min="2" max="2" width="6.5" customWidth="1"/>
    <col min="3" max="3" width="1.75" customWidth="1"/>
    <col min="4" max="4" width="8.625" customWidth="1"/>
    <col min="5" max="5" width="7.75" customWidth="1"/>
    <col min="6" max="6" width="6.75" customWidth="1"/>
    <col min="7" max="7" width="6.375" customWidth="1"/>
    <col min="8" max="10" width="6.625" customWidth="1"/>
    <col min="11" max="11" width="6.75" customWidth="1"/>
    <col min="12" max="12" width="9.625" customWidth="1"/>
    <col min="13" max="13" width="2" customWidth="1"/>
    <col min="14" max="14" width="6" customWidth="1"/>
    <col min="15" max="15" width="7.5" customWidth="1"/>
    <col min="16" max="16" width="5.625" customWidth="1"/>
  </cols>
  <sheetData>
    <row r="1" spans="1:16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6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6" ht="14.25" x14ac:dyDescent="0.15">
      <c r="A3" s="6"/>
      <c r="B3" s="6"/>
      <c r="C3" s="6"/>
      <c r="D3" s="28" t="s">
        <v>22</v>
      </c>
      <c r="E3" s="28"/>
      <c r="F3" s="28"/>
      <c r="G3" s="28"/>
      <c r="H3" s="28"/>
      <c r="I3" s="28"/>
      <c r="J3" s="28"/>
      <c r="K3" s="28"/>
      <c r="L3" s="6"/>
      <c r="M3" s="6"/>
      <c r="N3" s="6"/>
      <c r="O3" s="6"/>
    </row>
    <row r="4" spans="1:16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6" x14ac:dyDescent="0.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6" x14ac:dyDescent="0.15">
      <c r="A6" s="32" t="s">
        <v>9</v>
      </c>
      <c r="B6" s="3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6" ht="20.25" customHeight="1" x14ac:dyDescent="0.15">
      <c r="A7" s="35" t="s">
        <v>5</v>
      </c>
      <c r="B7" s="41" t="s">
        <v>6</v>
      </c>
      <c r="C7" s="30"/>
      <c r="D7" s="29" t="s">
        <v>2</v>
      </c>
      <c r="E7" s="29"/>
      <c r="F7" s="29"/>
      <c r="G7" s="29"/>
      <c r="H7" s="29" t="s">
        <v>3</v>
      </c>
      <c r="I7" s="29"/>
      <c r="J7" s="29"/>
      <c r="K7" s="29"/>
      <c r="L7" s="29" t="s">
        <v>4</v>
      </c>
      <c r="M7" s="29"/>
      <c r="N7" s="29"/>
      <c r="O7" s="29"/>
      <c r="P7" s="1"/>
    </row>
    <row r="8" spans="1:16" ht="16.5" customHeight="1" x14ac:dyDescent="0.15">
      <c r="A8" s="36"/>
      <c r="B8" s="29"/>
      <c r="C8" s="30"/>
      <c r="D8" s="29" t="s">
        <v>0</v>
      </c>
      <c r="E8" s="30"/>
      <c r="F8" s="29" t="s">
        <v>1</v>
      </c>
      <c r="G8" s="29"/>
      <c r="H8" s="29" t="s">
        <v>0</v>
      </c>
      <c r="I8" s="30"/>
      <c r="J8" s="29" t="s">
        <v>1</v>
      </c>
      <c r="K8" s="29"/>
      <c r="L8" s="29" t="s">
        <v>0</v>
      </c>
      <c r="M8" s="30"/>
      <c r="N8" s="29" t="s">
        <v>1</v>
      </c>
      <c r="O8" s="29"/>
      <c r="P8" s="1"/>
    </row>
    <row r="9" spans="1:16" ht="15" customHeight="1" x14ac:dyDescent="0.15">
      <c r="A9" s="12" t="s">
        <v>8</v>
      </c>
      <c r="B9" s="39">
        <v>341</v>
      </c>
      <c r="C9" s="40"/>
      <c r="D9" s="34">
        <v>25547</v>
      </c>
      <c r="E9" s="34"/>
      <c r="F9" s="31">
        <f t="shared" ref="F9:F14" si="0">ROUND(D9/$B9,1)</f>
        <v>74.900000000000006</v>
      </c>
      <c r="G9" s="31"/>
      <c r="H9" s="34">
        <v>1263</v>
      </c>
      <c r="I9" s="34"/>
      <c r="J9" s="31">
        <f t="shared" ref="J9:J14" si="1">ROUND(H9/$B9,1)</f>
        <v>3.7</v>
      </c>
      <c r="K9" s="31"/>
      <c r="L9" s="4">
        <v>1314</v>
      </c>
      <c r="M9" s="4"/>
      <c r="N9" s="37">
        <f>ROUND(L9/$B9,1)</f>
        <v>3.9</v>
      </c>
      <c r="O9" s="38"/>
    </row>
    <row r="10" spans="1:16" ht="15" customHeight="1" x14ac:dyDescent="0.15">
      <c r="A10" s="12" t="s">
        <v>10</v>
      </c>
      <c r="B10" s="22">
        <v>346</v>
      </c>
      <c r="C10" s="33"/>
      <c r="D10" s="24">
        <v>24432</v>
      </c>
      <c r="E10" s="24"/>
      <c r="F10" s="26">
        <f t="shared" si="0"/>
        <v>70.599999999999994</v>
      </c>
      <c r="G10" s="26"/>
      <c r="H10" s="24">
        <v>1281</v>
      </c>
      <c r="I10" s="24"/>
      <c r="J10" s="26">
        <f t="shared" si="1"/>
        <v>3.7</v>
      </c>
      <c r="K10" s="26"/>
      <c r="L10" s="5">
        <v>1429</v>
      </c>
      <c r="M10" s="5"/>
      <c r="N10" s="20">
        <f>ROUND(L10/$B10,1)</f>
        <v>4.0999999999999996</v>
      </c>
      <c r="O10" s="21"/>
    </row>
    <row r="11" spans="1:16" ht="15" customHeight="1" x14ac:dyDescent="0.15">
      <c r="A11" s="12" t="s">
        <v>11</v>
      </c>
      <c r="B11" s="22">
        <v>346</v>
      </c>
      <c r="C11" s="33"/>
      <c r="D11" s="24">
        <v>24620</v>
      </c>
      <c r="E11" s="24"/>
      <c r="F11" s="26">
        <f t="shared" si="0"/>
        <v>71.2</v>
      </c>
      <c r="G11" s="26"/>
      <c r="H11" s="24">
        <v>1376</v>
      </c>
      <c r="I11" s="24"/>
      <c r="J11" s="26">
        <f t="shared" si="1"/>
        <v>4</v>
      </c>
      <c r="K11" s="26"/>
      <c r="L11" s="5">
        <v>1242</v>
      </c>
      <c r="M11" s="5"/>
      <c r="N11" s="20">
        <f>ROUND(L11/$B11,1)</f>
        <v>3.6</v>
      </c>
      <c r="O11" s="21"/>
    </row>
    <row r="12" spans="1:16" ht="15" customHeight="1" x14ac:dyDescent="0.15">
      <c r="A12" s="12" t="s">
        <v>12</v>
      </c>
      <c r="B12" s="22">
        <v>346</v>
      </c>
      <c r="C12" s="33"/>
      <c r="D12" s="24">
        <v>26342</v>
      </c>
      <c r="E12" s="24"/>
      <c r="F12" s="26">
        <f t="shared" si="0"/>
        <v>76.099999999999994</v>
      </c>
      <c r="G12" s="26"/>
      <c r="H12" s="24">
        <v>1286</v>
      </c>
      <c r="I12" s="24"/>
      <c r="J12" s="26">
        <f t="shared" si="1"/>
        <v>3.7</v>
      </c>
      <c r="K12" s="26"/>
      <c r="L12" s="5">
        <v>1291</v>
      </c>
      <c r="M12" s="5"/>
      <c r="N12" s="20">
        <f>ROUND(L12/$B12,1)</f>
        <v>3.7</v>
      </c>
      <c r="O12" s="21"/>
    </row>
    <row r="13" spans="1:16" ht="15" customHeight="1" x14ac:dyDescent="0.15">
      <c r="A13" s="12" t="s">
        <v>13</v>
      </c>
      <c r="B13" s="22">
        <v>345</v>
      </c>
      <c r="C13" s="33"/>
      <c r="D13" s="24">
        <v>26770</v>
      </c>
      <c r="E13" s="24"/>
      <c r="F13" s="26">
        <f t="shared" si="0"/>
        <v>77.599999999999994</v>
      </c>
      <c r="G13" s="26"/>
      <c r="H13" s="24">
        <v>1426</v>
      </c>
      <c r="I13" s="24"/>
      <c r="J13" s="26">
        <f t="shared" si="1"/>
        <v>4.0999999999999996</v>
      </c>
      <c r="K13" s="26"/>
      <c r="L13" s="5">
        <v>1364</v>
      </c>
      <c r="M13" s="5"/>
      <c r="N13" s="20">
        <v>4</v>
      </c>
      <c r="O13" s="21"/>
    </row>
    <row r="14" spans="1:16" ht="15" customHeight="1" x14ac:dyDescent="0.15">
      <c r="A14" s="12" t="s">
        <v>14</v>
      </c>
      <c r="B14" s="22">
        <v>346</v>
      </c>
      <c r="C14" s="23"/>
      <c r="D14" s="24">
        <v>28577</v>
      </c>
      <c r="E14" s="25"/>
      <c r="F14" s="26">
        <f t="shared" si="0"/>
        <v>82.6</v>
      </c>
      <c r="G14" s="26"/>
      <c r="H14" s="24">
        <v>1451</v>
      </c>
      <c r="I14" s="25"/>
      <c r="J14" s="26">
        <f t="shared" si="1"/>
        <v>4.2</v>
      </c>
      <c r="K14" s="26"/>
      <c r="L14" s="5">
        <v>1322</v>
      </c>
      <c r="M14" s="5"/>
      <c r="N14" s="20">
        <f t="shared" ref="N14:N20" si="2">ROUND(L14/$B14,1)</f>
        <v>3.8</v>
      </c>
      <c r="O14" s="21"/>
    </row>
    <row r="15" spans="1:16" ht="15" customHeight="1" x14ac:dyDescent="0.15">
      <c r="A15" s="15" t="s">
        <v>15</v>
      </c>
      <c r="B15" s="22">
        <v>345</v>
      </c>
      <c r="C15" s="23"/>
      <c r="D15" s="24">
        <v>27617</v>
      </c>
      <c r="E15" s="25"/>
      <c r="F15" s="26">
        <f t="shared" ref="F15:F20" si="3">ROUND(D15/$B15,1)</f>
        <v>80</v>
      </c>
      <c r="G15" s="26"/>
      <c r="H15" s="27">
        <v>1353</v>
      </c>
      <c r="I15" s="27"/>
      <c r="J15" s="26">
        <f t="shared" ref="J15:J20" si="4">ROUND(H15/$B15,1)</f>
        <v>3.9</v>
      </c>
      <c r="K15" s="26"/>
      <c r="L15" s="5">
        <v>934</v>
      </c>
      <c r="M15" s="5"/>
      <c r="N15" s="20">
        <f t="shared" si="2"/>
        <v>2.7</v>
      </c>
      <c r="O15" s="21"/>
    </row>
    <row r="16" spans="1:16" ht="15" customHeight="1" x14ac:dyDescent="0.15">
      <c r="A16" s="15" t="s">
        <v>16</v>
      </c>
      <c r="B16" s="22">
        <v>345</v>
      </c>
      <c r="C16" s="23"/>
      <c r="D16" s="24">
        <v>28366</v>
      </c>
      <c r="E16" s="25"/>
      <c r="F16" s="26">
        <f t="shared" si="3"/>
        <v>82.2</v>
      </c>
      <c r="G16" s="26"/>
      <c r="H16" s="27">
        <v>1240</v>
      </c>
      <c r="I16" s="27"/>
      <c r="J16" s="26">
        <f t="shared" si="4"/>
        <v>3.6</v>
      </c>
      <c r="K16" s="26"/>
      <c r="L16" s="5">
        <v>1266</v>
      </c>
      <c r="M16" s="5"/>
      <c r="N16" s="20">
        <f t="shared" si="2"/>
        <v>3.7</v>
      </c>
      <c r="O16" s="21"/>
    </row>
    <row r="17" spans="1:15" ht="15" customHeight="1" x14ac:dyDescent="0.15">
      <c r="A17" s="15" t="s">
        <v>17</v>
      </c>
      <c r="B17" s="22">
        <v>345</v>
      </c>
      <c r="C17" s="23"/>
      <c r="D17" s="24">
        <v>27154</v>
      </c>
      <c r="E17" s="25"/>
      <c r="F17" s="26">
        <f t="shared" si="3"/>
        <v>78.7</v>
      </c>
      <c r="G17" s="26"/>
      <c r="H17" s="27">
        <v>1351</v>
      </c>
      <c r="I17" s="27"/>
      <c r="J17" s="26">
        <f t="shared" si="4"/>
        <v>3.9</v>
      </c>
      <c r="K17" s="26"/>
      <c r="L17" s="5">
        <v>1493</v>
      </c>
      <c r="M17" s="5"/>
      <c r="N17" s="20">
        <f t="shared" si="2"/>
        <v>4.3</v>
      </c>
      <c r="O17" s="21"/>
    </row>
    <row r="18" spans="1:15" ht="15" customHeight="1" x14ac:dyDescent="0.15">
      <c r="A18" s="15" t="s">
        <v>18</v>
      </c>
      <c r="B18" s="22">
        <v>346</v>
      </c>
      <c r="C18" s="23"/>
      <c r="D18" s="24">
        <v>25444</v>
      </c>
      <c r="E18" s="25"/>
      <c r="F18" s="26">
        <f t="shared" si="3"/>
        <v>73.5</v>
      </c>
      <c r="G18" s="26"/>
      <c r="H18" s="27">
        <v>1128</v>
      </c>
      <c r="I18" s="27"/>
      <c r="J18" s="26">
        <f t="shared" si="4"/>
        <v>3.3</v>
      </c>
      <c r="K18" s="26"/>
      <c r="L18" s="5">
        <v>1192</v>
      </c>
      <c r="M18" s="5"/>
      <c r="N18" s="20">
        <f t="shared" si="2"/>
        <v>3.4</v>
      </c>
      <c r="O18" s="21"/>
    </row>
    <row r="19" spans="1:15" ht="15" customHeight="1" x14ac:dyDescent="0.15">
      <c r="A19" s="12" t="s">
        <v>19</v>
      </c>
      <c r="B19" s="22">
        <v>345</v>
      </c>
      <c r="C19" s="23"/>
      <c r="D19" s="24">
        <v>8156</v>
      </c>
      <c r="E19" s="25"/>
      <c r="F19" s="26">
        <f t="shared" si="3"/>
        <v>23.6</v>
      </c>
      <c r="G19" s="26"/>
      <c r="H19" s="27">
        <v>548</v>
      </c>
      <c r="I19" s="27"/>
      <c r="J19" s="26">
        <f t="shared" si="4"/>
        <v>1.6</v>
      </c>
      <c r="K19" s="26"/>
      <c r="L19" s="5">
        <v>549</v>
      </c>
      <c r="M19" s="5"/>
      <c r="N19" s="20">
        <f t="shared" ref="N19" si="5">ROUND(L19/$B19,1)</f>
        <v>1.6</v>
      </c>
      <c r="O19" s="21"/>
    </row>
    <row r="20" spans="1:15" ht="15" customHeight="1" x14ac:dyDescent="0.15">
      <c r="A20" s="18" t="s">
        <v>20</v>
      </c>
      <c r="B20" s="44">
        <v>345</v>
      </c>
      <c r="C20" s="45"/>
      <c r="D20" s="46">
        <v>6270</v>
      </c>
      <c r="E20" s="47"/>
      <c r="F20" s="48">
        <f t="shared" si="3"/>
        <v>18.2</v>
      </c>
      <c r="G20" s="48"/>
      <c r="H20" s="49">
        <v>701</v>
      </c>
      <c r="I20" s="49"/>
      <c r="J20" s="48">
        <f t="shared" si="4"/>
        <v>2</v>
      </c>
      <c r="K20" s="48"/>
      <c r="L20" s="19">
        <v>488</v>
      </c>
      <c r="M20" s="19"/>
      <c r="N20" s="42">
        <f t="shared" si="2"/>
        <v>1.4</v>
      </c>
      <c r="O20" s="43"/>
    </row>
    <row r="21" spans="1:15" ht="15" customHeight="1" x14ac:dyDescent="0.15">
      <c r="A21" s="16"/>
      <c r="B21" s="11"/>
      <c r="C21" s="13"/>
      <c r="D21" s="9"/>
      <c r="E21" s="14"/>
      <c r="F21" s="10"/>
      <c r="G21" s="10"/>
      <c r="H21" s="17"/>
      <c r="I21" s="17"/>
      <c r="J21" s="10"/>
      <c r="K21" s="10"/>
      <c r="L21" s="5"/>
      <c r="M21" s="5"/>
      <c r="N21" s="8"/>
      <c r="O21" s="8"/>
    </row>
    <row r="22" spans="1:15" ht="13.5" customHeight="1" x14ac:dyDescent="0.15">
      <c r="A22" s="7" t="s">
        <v>21</v>
      </c>
      <c r="B22" s="7"/>
      <c r="C22" s="7"/>
      <c r="D22" s="7"/>
      <c r="E22" s="7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x14ac:dyDescent="0.15">
      <c r="A23" s="3" t="s">
        <v>7</v>
      </c>
      <c r="B23" s="3"/>
      <c r="C23" s="3"/>
      <c r="D23" s="3"/>
      <c r="E23" s="3"/>
      <c r="F23" s="3"/>
      <c r="G23" s="3"/>
      <c r="H23" s="2"/>
      <c r="I23" s="2"/>
      <c r="J23" s="2"/>
      <c r="K23" s="2"/>
      <c r="L23" s="2"/>
      <c r="M23" s="2"/>
      <c r="N23" s="2"/>
      <c r="O23" s="2"/>
    </row>
    <row r="24" spans="1:15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x14ac:dyDescent="0.15">
      <c r="A26" s="1"/>
    </row>
    <row r="27" spans="1:15" x14ac:dyDescent="0.15">
      <c r="A27" s="7"/>
    </row>
  </sheetData>
  <mergeCells count="85">
    <mergeCell ref="N20:O20"/>
    <mergeCell ref="B17:C17"/>
    <mergeCell ref="D17:E17"/>
    <mergeCell ref="F17:G17"/>
    <mergeCell ref="H17:I17"/>
    <mergeCell ref="J17:K17"/>
    <mergeCell ref="N17:O17"/>
    <mergeCell ref="B20:C20"/>
    <mergeCell ref="D20:E20"/>
    <mergeCell ref="F20:G20"/>
    <mergeCell ref="H20:I20"/>
    <mergeCell ref="J20:K20"/>
    <mergeCell ref="B18:C18"/>
    <mergeCell ref="D18:E18"/>
    <mergeCell ref="F18:G18"/>
    <mergeCell ref="H18:I18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H16:I16"/>
    <mergeCell ref="J16:K16"/>
    <mergeCell ref="B9:C9"/>
    <mergeCell ref="B7:C8"/>
    <mergeCell ref="D10:E10"/>
    <mergeCell ref="B13:C13"/>
    <mergeCell ref="B11:C11"/>
    <mergeCell ref="D12:E12"/>
    <mergeCell ref="B12:C12"/>
    <mergeCell ref="D13:E13"/>
    <mergeCell ref="D11:E11"/>
    <mergeCell ref="N8:O8"/>
    <mergeCell ref="A6:B6"/>
    <mergeCell ref="L7:O7"/>
    <mergeCell ref="B10:C10"/>
    <mergeCell ref="D9:E9"/>
    <mergeCell ref="A7:A8"/>
    <mergeCell ref="D8:E8"/>
    <mergeCell ref="D7:G7"/>
    <mergeCell ref="F8:G8"/>
    <mergeCell ref="J10:K10"/>
    <mergeCell ref="L8:M8"/>
    <mergeCell ref="H9:I9"/>
    <mergeCell ref="H10:I10"/>
    <mergeCell ref="N9:O9"/>
    <mergeCell ref="N10:O10"/>
    <mergeCell ref="F9:G9"/>
    <mergeCell ref="D3:K3"/>
    <mergeCell ref="J8:K8"/>
    <mergeCell ref="H8:I8"/>
    <mergeCell ref="H7:K7"/>
    <mergeCell ref="J9:K9"/>
    <mergeCell ref="F13:G13"/>
    <mergeCell ref="F10:G10"/>
    <mergeCell ref="H13:I13"/>
    <mergeCell ref="J13:K13"/>
    <mergeCell ref="J11:K11"/>
    <mergeCell ref="J12:K12"/>
    <mergeCell ref="H12:I12"/>
    <mergeCell ref="F12:G12"/>
    <mergeCell ref="F11:G11"/>
    <mergeCell ref="J18:K18"/>
    <mergeCell ref="N18:O18"/>
    <mergeCell ref="J15:K15"/>
    <mergeCell ref="N15:O15"/>
    <mergeCell ref="H11:I11"/>
    <mergeCell ref="N11:O11"/>
    <mergeCell ref="N13:O13"/>
    <mergeCell ref="N12:O12"/>
    <mergeCell ref="N16:O16"/>
    <mergeCell ref="J14:K14"/>
    <mergeCell ref="H14:I14"/>
    <mergeCell ref="N14:O14"/>
    <mergeCell ref="H15:I15"/>
    <mergeCell ref="N19:O19"/>
    <mergeCell ref="B19:C19"/>
    <mergeCell ref="D19:E19"/>
    <mergeCell ref="F19:G19"/>
    <mergeCell ref="H19:I19"/>
    <mergeCell ref="J19:K19"/>
  </mergeCells>
  <phoneticPr fontId="2"/>
  <pageMargins left="0.19685039370078741" right="0" top="0.59055118110236227" bottom="0.98425196850393704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地域振興プラザ使用状況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市民協働課</dc:creator>
  <cp:lastModifiedBy>setup</cp:lastModifiedBy>
  <cp:lastPrinted>2022-03-24T02:09:59Z</cp:lastPrinted>
  <dcterms:created xsi:type="dcterms:W3CDTF">1997-01-08T22:48:59Z</dcterms:created>
  <dcterms:modified xsi:type="dcterms:W3CDTF">2023-03-23T04:36:56Z</dcterms:modified>
</cp:coreProperties>
</file>