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4275" windowWidth="15330" windowHeight="4320" firstSheet="4" activeTab="6"/>
  </bookViews>
  <sheets>
    <sheet name="平成28年12月2日現在" sheetId="18" r:id="rId1"/>
    <sheet name="平成29年12月1日現在" sheetId="19" r:id="rId2"/>
    <sheet name="平成30年12月3日現在" sheetId="20" r:id="rId3"/>
    <sheet name="令和元年12月２日現在" sheetId="21" r:id="rId4"/>
    <sheet name="令和２年12月１日現在" sheetId="22" r:id="rId5"/>
    <sheet name="令和３年12月１日現在" sheetId="23" r:id="rId6"/>
    <sheet name="令和４年12月１日現在" sheetId="24" r:id="rId7"/>
  </sheets>
  <calcPr calcId="162913"/>
</workbook>
</file>

<file path=xl/calcChain.xml><?xml version="1.0" encoding="utf-8"?>
<calcChain xmlns="http://schemas.openxmlformats.org/spreadsheetml/2006/main">
  <c r="Q9" i="24" l="1"/>
  <c r="N9" i="24"/>
  <c r="K9" i="24" l="1"/>
  <c r="Q9" i="23"/>
  <c r="N9" i="23"/>
  <c r="K9" i="23" l="1"/>
  <c r="Q9" i="22"/>
  <c r="N9" i="22"/>
  <c r="K9" i="22" l="1"/>
  <c r="Q9" i="21"/>
  <c r="N9" i="21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Q9" i="20"/>
  <c r="N9" i="20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Q9" i="19"/>
  <c r="N9" i="19"/>
  <c r="Q9" i="18"/>
  <c r="N9" i="18"/>
  <c r="K9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9" i="19"/>
  <c r="K9" i="20"/>
  <c r="K9" i="21"/>
</calcChain>
</file>

<file path=xl/sharedStrings.xml><?xml version="1.0" encoding="utf-8"?>
<sst xmlns="http://schemas.openxmlformats.org/spreadsheetml/2006/main" count="189" uniqueCount="33">
  <si>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</si>
  <si>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</si>
  <si>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</si>
  <si>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　：　選挙管理委員会</t>
    <rPh sb="0" eb="2">
      <t>シリョウ</t>
    </rPh>
    <rPh sb="5" eb="7">
      <t>センキョ</t>
    </rPh>
    <rPh sb="7" eb="9">
      <t>カンリ</t>
    </rPh>
    <rPh sb="9" eb="12">
      <t>イインカイ</t>
    </rPh>
    <phoneticPr fontId="2"/>
  </si>
  <si>
    <t>投票区</t>
    <rPh sb="0" eb="2">
      <t>トウヒョウ</t>
    </rPh>
    <rPh sb="2" eb="3">
      <t>ク</t>
    </rPh>
    <phoneticPr fontId="2"/>
  </si>
  <si>
    <t>区域</t>
    <rPh sb="0" eb="2">
      <t>クイキ</t>
    </rPh>
    <phoneticPr fontId="2"/>
  </si>
  <si>
    <t>矢野口</t>
    <rPh sb="0" eb="3">
      <t>ヤノクチ</t>
    </rPh>
    <phoneticPr fontId="2"/>
  </si>
  <si>
    <t>大丸</t>
    <rPh sb="0" eb="2">
      <t>オオマル</t>
    </rPh>
    <phoneticPr fontId="2"/>
  </si>
  <si>
    <t>坂浜</t>
    <rPh sb="0" eb="2">
      <t>サカハマ</t>
    </rPh>
    <phoneticPr fontId="2"/>
  </si>
  <si>
    <t>平尾</t>
    <rPh sb="0" eb="2">
      <t>ヒラオ</t>
    </rPh>
    <phoneticPr fontId="2"/>
  </si>
  <si>
    <t>東長沼・大丸</t>
    <rPh sb="0" eb="1">
      <t>ヒガシ</t>
    </rPh>
    <rPh sb="1" eb="3">
      <t>ナガヌマ</t>
    </rPh>
    <rPh sb="4" eb="6">
      <t>オオマル</t>
    </rPh>
    <phoneticPr fontId="2"/>
  </si>
  <si>
    <t>向陽台・百村・坂浜</t>
    <rPh sb="0" eb="3">
      <t>コウヨウダイ</t>
    </rPh>
    <rPh sb="4" eb="6">
      <t>モムラ</t>
    </rPh>
    <rPh sb="7" eb="9">
      <t>サカハマ</t>
    </rPh>
    <phoneticPr fontId="2"/>
  </si>
  <si>
    <t>向陽台</t>
    <rPh sb="0" eb="3">
      <t>コウヨウダイ</t>
    </rPh>
    <phoneticPr fontId="2"/>
  </si>
  <si>
    <t>矢野口・東長沼・押立</t>
    <rPh sb="0" eb="3">
      <t>ヤノクチ</t>
    </rPh>
    <rPh sb="4" eb="5">
      <t>ヒガシ</t>
    </rPh>
    <rPh sb="5" eb="7">
      <t>ナガヌマ</t>
    </rPh>
    <rPh sb="8" eb="10">
      <t>オシタテ</t>
    </rPh>
    <phoneticPr fontId="2"/>
  </si>
  <si>
    <t>矢野口・押立</t>
    <rPh sb="0" eb="3">
      <t>ヤノクチ</t>
    </rPh>
    <rPh sb="4" eb="6">
      <t>オシタテ</t>
    </rPh>
    <phoneticPr fontId="2"/>
  </si>
  <si>
    <t>坂浜・若葉台</t>
    <rPh sb="0" eb="2">
      <t>サカハマ</t>
    </rPh>
    <rPh sb="3" eb="6">
      <t>ワカバダイ</t>
    </rPh>
    <phoneticPr fontId="2"/>
  </si>
  <si>
    <t>矢野口・東長沼</t>
    <rPh sb="0" eb="3">
      <t>ヤノクチ</t>
    </rPh>
    <rPh sb="4" eb="5">
      <t>ヒガシ</t>
    </rPh>
    <rPh sb="5" eb="7">
      <t>ナガヌマ</t>
    </rPh>
    <phoneticPr fontId="2"/>
  </si>
  <si>
    <t>長峰・若葉台・坂浜</t>
    <rPh sb="0" eb="2">
      <t>ナガミネ</t>
    </rPh>
    <rPh sb="3" eb="6">
      <t>ワカバダイ</t>
    </rPh>
    <rPh sb="7" eb="9">
      <t>サカハマ</t>
    </rPh>
    <phoneticPr fontId="2"/>
  </si>
  <si>
    <t>若葉台</t>
    <rPh sb="0" eb="3">
      <t>ワカバダイ</t>
    </rPh>
    <phoneticPr fontId="2"/>
  </si>
  <si>
    <t>矢野口・東長沼・百村・大丸</t>
    <rPh sb="0" eb="3">
      <t>ヤノクチ</t>
    </rPh>
    <rPh sb="4" eb="5">
      <t>ヒガシ</t>
    </rPh>
    <rPh sb="5" eb="7">
      <t>ナガヌマ</t>
    </rPh>
    <rPh sb="8" eb="10">
      <t>モムラ</t>
    </rPh>
    <rPh sb="11" eb="13">
      <t>オオマル</t>
    </rPh>
    <phoneticPr fontId="2"/>
  </si>
  <si>
    <t>（平成２８年１２月２日現在）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</si>
  <si>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第 １ ７ ７ 表　　　　投票区別選挙人名簿登録者数</t>
    <rPh sb="0" eb="1">
      <t>ダイ</t>
    </rPh>
    <rPh sb="8" eb="9">
      <t>ヒョウ</t>
    </rPh>
    <rPh sb="13" eb="15">
      <t>トウヒョウ</t>
    </rPh>
    <rPh sb="15" eb="17">
      <t>クベツ</t>
    </rPh>
    <rPh sb="17" eb="19">
      <t>センキョ</t>
    </rPh>
    <rPh sb="19" eb="20">
      <t>ニン</t>
    </rPh>
    <rPh sb="20" eb="22">
      <t>メイボ</t>
    </rPh>
    <rPh sb="22" eb="24">
      <t>トウロク</t>
    </rPh>
    <rPh sb="24" eb="25">
      <t>シャ</t>
    </rPh>
    <rPh sb="25" eb="26">
      <t>スウ</t>
    </rPh>
    <phoneticPr fontId="2"/>
  </si>
  <si>
    <t>単位：人</t>
    <rPh sb="0" eb="2">
      <t>タンイ</t>
    </rPh>
    <rPh sb="3" eb="4">
      <t>ニン</t>
    </rPh>
    <phoneticPr fontId="2"/>
  </si>
  <si>
    <t>（平成２９年１２月１日現在）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</si>
  <si>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（平成３０年１２月３日現在）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</si>
  <si>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（令和元年１２月２日現在）</t>
    <rPh sb="1" eb="3">
      <t>レイワ</t>
    </rPh>
    <rPh sb="3" eb="5">
      <t>ガンネン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2"/>
  </si>
  <si>
    <t>（令和２年１２月１日現在）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2"/>
  </si>
  <si>
    <t>向陽台・百村</t>
    <rPh sb="0" eb="3">
      <t>コウヨウダイ</t>
    </rPh>
    <rPh sb="4" eb="6">
      <t>モムラ</t>
    </rPh>
    <phoneticPr fontId="2"/>
  </si>
  <si>
    <t>第 １ ７ ６ 表　　　　投票区別選挙人名簿登録者数</t>
    <rPh sb="0" eb="1">
      <t>ダイ</t>
    </rPh>
    <rPh sb="8" eb="9">
      <t>ヒョウ</t>
    </rPh>
    <rPh sb="13" eb="15">
      <t>トウヒョウ</t>
    </rPh>
    <rPh sb="15" eb="17">
      <t>クベツ</t>
    </rPh>
    <rPh sb="17" eb="19">
      <t>センキョ</t>
    </rPh>
    <rPh sb="19" eb="20">
      <t>ニン</t>
    </rPh>
    <rPh sb="20" eb="22">
      <t>メイボ</t>
    </rPh>
    <rPh sb="22" eb="24">
      <t>トウロク</t>
    </rPh>
    <rPh sb="24" eb="25">
      <t>シャ</t>
    </rPh>
    <rPh sb="25" eb="26">
      <t>スウ</t>
    </rPh>
    <phoneticPr fontId="2"/>
  </si>
  <si>
    <t>第 １ ７ ５ 表　　　　投票区別選挙人名簿登録者数</t>
    <rPh sb="0" eb="1">
      <t>ダイ</t>
    </rPh>
    <rPh sb="8" eb="9">
      <t>ヒョウ</t>
    </rPh>
    <rPh sb="13" eb="15">
      <t>トウヒョウ</t>
    </rPh>
    <rPh sb="15" eb="17">
      <t>クベツ</t>
    </rPh>
    <rPh sb="17" eb="19">
      <t>センキョ</t>
    </rPh>
    <rPh sb="19" eb="20">
      <t>ニン</t>
    </rPh>
    <rPh sb="20" eb="22">
      <t>メイボ</t>
    </rPh>
    <rPh sb="22" eb="24">
      <t>トウロク</t>
    </rPh>
    <rPh sb="24" eb="25">
      <t>シャ</t>
    </rPh>
    <rPh sb="25" eb="26">
      <t>スウ</t>
    </rPh>
    <phoneticPr fontId="2"/>
  </si>
  <si>
    <t>（令和３年１２月１日現在）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2"/>
  </si>
  <si>
    <t>（令和４年１２月１日現在）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2"/>
  </si>
  <si>
    <t>第 １ ７ ３ 表　　　　投票区別選挙人名簿登録者数</t>
    <rPh sb="0" eb="1">
      <t>ダイ</t>
    </rPh>
    <rPh sb="8" eb="9">
      <t>ヒョウ</t>
    </rPh>
    <rPh sb="13" eb="15">
      <t>トウヒョウ</t>
    </rPh>
    <rPh sb="15" eb="17">
      <t>クベツ</t>
    </rPh>
    <rPh sb="17" eb="19">
      <t>センキョ</t>
    </rPh>
    <rPh sb="19" eb="20">
      <t>ニン</t>
    </rPh>
    <rPh sb="20" eb="22">
      <t>メイボ</t>
    </rPh>
    <rPh sb="22" eb="24">
      <t>トウロク</t>
    </rPh>
    <rPh sb="24" eb="25">
      <t>シャ</t>
    </rPh>
    <rPh sb="25" eb="2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</si>
</sst>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1" xfId="0" applyFont="1" applyBorder="1"/>
    <xf numFmtId="0" fontId="3" fillId="0" borderId="5" xfId="0" applyFont="1" applyBorder="1"/>
    <xf numFmtId="0" fontId="5" fillId="0" borderId="0" xfId="0" applyFont="1" applyBorder="1"/>
    <xf numFmtId="0" fontId="6" fillId="0" borderId="0" xfId="0" applyFont="1"/>
    <xf numFmtId="0" fontId="0" fillId="0" borderId="0" xfId="0" applyFont="1"/>
    <xf numFmtId="3" fontId="0" fillId="0" borderId="0" xfId="0" applyNumberFormat="1" applyFont="1"/>
    <xf numFmtId="38" fontId="5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7" fillId="0" borderId="0" xfId="0" applyFont="1" applyBorder="1"/>
    <xf numFmtId="0" fontId="7" fillId="0" borderId="3" xfId="0" applyFont="1" applyBorder="1"/>
    <xf numFmtId="38" fontId="3" fillId="0" borderId="0" xfId="1" applyFont="1" applyBorder="1" applyAlignment="1">
      <alignment horizontal="right"/>
    </xf>
    <xf numFmtId="0" fontId="3" fillId="0" borderId="7" xfId="0" applyFont="1" applyFill="1" applyBorder="1"/>
    <xf numFmtId="0" fontId="3" fillId="0" borderId="8" xfId="0" applyFont="1" applyBorder="1"/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38" fontId="5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38" fontId="5" fillId="0" borderId="0" xfId="1" applyFont="1" applyFill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right" shrinkToFit="1"/>
    </xf>
    <xf numFmtId="38" fontId="5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distributed" vertical="distributed"/>
    </xf>
    <xf numFmtId="38" fontId="5" fillId="0" borderId="7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9" workbookViewId="0">
      <selection activeCell="A26" sqref="A26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21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20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71881</v>
      </c>
      <c r="L9" s="45"/>
      <c r="M9" s="15"/>
      <c r="N9" s="45">
        <f>SUM(N11:O27)</f>
        <v>36122</v>
      </c>
      <c r="O9" s="45"/>
      <c r="P9" s="15"/>
      <c r="Q9" s="45">
        <f>SUM(Q11:R27)</f>
        <v>35759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37">
        <f t="shared" ref="K11:K25" si="0">+N11+Q11</f>
        <v>5507</v>
      </c>
      <c r="L11" s="36"/>
      <c r="M11" s="21"/>
      <c r="N11" s="36">
        <v>2921</v>
      </c>
      <c r="O11" s="36"/>
      <c r="P11" s="16"/>
      <c r="Q11" s="36">
        <v>2586</v>
      </c>
      <c r="R11" s="36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37">
        <f t="shared" si="0"/>
        <v>7234</v>
      </c>
      <c r="L12" s="36"/>
      <c r="M12" s="21"/>
      <c r="N12" s="36">
        <v>3699</v>
      </c>
      <c r="O12" s="36"/>
      <c r="P12" s="16"/>
      <c r="Q12" s="36">
        <v>3535</v>
      </c>
      <c r="R12" s="36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37">
        <f t="shared" si="0"/>
        <v>3265</v>
      </c>
      <c r="L13" s="36"/>
      <c r="M13" s="21"/>
      <c r="N13" s="36">
        <v>1615</v>
      </c>
      <c r="O13" s="36"/>
      <c r="P13" s="16"/>
      <c r="Q13" s="36">
        <v>1650</v>
      </c>
      <c r="R13" s="36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37">
        <f t="shared" si="0"/>
        <v>2225</v>
      </c>
      <c r="L14" s="36"/>
      <c r="M14" s="21"/>
      <c r="N14" s="36">
        <v>1141</v>
      </c>
      <c r="O14" s="36"/>
      <c r="P14" s="16"/>
      <c r="Q14" s="36">
        <v>1084</v>
      </c>
      <c r="R14" s="36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37">
        <f t="shared" si="0"/>
        <v>4924</v>
      </c>
      <c r="L15" s="36"/>
      <c r="M15" s="21"/>
      <c r="N15" s="36">
        <v>2554</v>
      </c>
      <c r="O15" s="36"/>
      <c r="P15" s="16"/>
      <c r="Q15" s="36">
        <v>2370</v>
      </c>
      <c r="R15" s="36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37">
        <f t="shared" si="0"/>
        <v>3451</v>
      </c>
      <c r="L16" s="36"/>
      <c r="M16" s="21"/>
      <c r="N16" s="36">
        <v>1758</v>
      </c>
      <c r="O16" s="36"/>
      <c r="P16" s="16"/>
      <c r="Q16" s="36">
        <v>1693</v>
      </c>
      <c r="R16" s="36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37">
        <f t="shared" si="0"/>
        <v>2925</v>
      </c>
      <c r="L17" s="36"/>
      <c r="M17" s="21"/>
      <c r="N17" s="36">
        <v>1445</v>
      </c>
      <c r="O17" s="36"/>
      <c r="P17" s="16"/>
      <c r="Q17" s="36">
        <v>1480</v>
      </c>
      <c r="R17" s="36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37">
        <f t="shared" si="0"/>
        <v>5341</v>
      </c>
      <c r="L18" s="36"/>
      <c r="M18" s="21"/>
      <c r="N18" s="36">
        <v>2798</v>
      </c>
      <c r="O18" s="36"/>
      <c r="P18" s="16"/>
      <c r="Q18" s="36">
        <v>2543</v>
      </c>
      <c r="R18" s="36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37">
        <f t="shared" si="0"/>
        <v>4459</v>
      </c>
      <c r="L19" s="36"/>
      <c r="M19" s="21"/>
      <c r="N19" s="36">
        <v>2164</v>
      </c>
      <c r="O19" s="36"/>
      <c r="P19" s="16"/>
      <c r="Q19" s="36">
        <v>2295</v>
      </c>
      <c r="R19" s="36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37">
        <f t="shared" si="0"/>
        <v>4429</v>
      </c>
      <c r="L20" s="36"/>
      <c r="M20" s="21"/>
      <c r="N20" s="36">
        <v>2300</v>
      </c>
      <c r="O20" s="36"/>
      <c r="P20" s="16"/>
      <c r="Q20" s="36">
        <v>2129</v>
      </c>
      <c r="R20" s="36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11</v>
      </c>
      <c r="F21" s="38"/>
      <c r="G21" s="38"/>
      <c r="H21" s="38"/>
      <c r="I21" s="38"/>
      <c r="J21" s="6"/>
      <c r="K21" s="37">
        <f t="shared" si="0"/>
        <v>5352</v>
      </c>
      <c r="L21" s="36"/>
      <c r="M21" s="21"/>
      <c r="N21" s="36">
        <v>2608</v>
      </c>
      <c r="O21" s="36"/>
      <c r="P21" s="16"/>
      <c r="Q21" s="36">
        <v>2744</v>
      </c>
      <c r="R21" s="36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37">
        <f t="shared" si="0"/>
        <v>2284</v>
      </c>
      <c r="L22" s="36"/>
      <c r="M22" s="21"/>
      <c r="N22" s="36">
        <v>1093</v>
      </c>
      <c r="O22" s="36"/>
      <c r="P22" s="16"/>
      <c r="Q22" s="36">
        <v>1191</v>
      </c>
      <c r="R22" s="36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37">
        <f t="shared" si="0"/>
        <v>3731</v>
      </c>
      <c r="L23" s="36"/>
      <c r="M23" s="21"/>
      <c r="N23" s="36">
        <v>1824</v>
      </c>
      <c r="O23" s="36"/>
      <c r="P23" s="16"/>
      <c r="Q23" s="36">
        <v>1907</v>
      </c>
      <c r="R23" s="36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37">
        <f t="shared" si="0"/>
        <v>3993</v>
      </c>
      <c r="L24" s="36"/>
      <c r="M24" s="21"/>
      <c r="N24" s="36">
        <v>1896</v>
      </c>
      <c r="O24" s="36"/>
      <c r="P24" s="16"/>
      <c r="Q24" s="36">
        <v>2097</v>
      </c>
      <c r="R24" s="36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37">
        <f t="shared" si="0"/>
        <v>4593</v>
      </c>
      <c r="L25" s="36"/>
      <c r="M25" s="21"/>
      <c r="N25" s="36">
        <v>2235</v>
      </c>
      <c r="O25" s="36"/>
      <c r="P25" s="16"/>
      <c r="Q25" s="36">
        <v>2358</v>
      </c>
      <c r="R25" s="36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37">
        <f>+N26+Q26</f>
        <v>3864</v>
      </c>
      <c r="L26" s="36"/>
      <c r="M26" s="21"/>
      <c r="N26" s="36">
        <v>2000</v>
      </c>
      <c r="O26" s="36"/>
      <c r="P26" s="16"/>
      <c r="Q26" s="36">
        <v>1864</v>
      </c>
      <c r="R26" s="36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37">
        <f>+N27+Q27</f>
        <v>4304</v>
      </c>
      <c r="L27" s="36"/>
      <c r="M27" s="21"/>
      <c r="N27" s="36">
        <v>2071</v>
      </c>
      <c r="O27" s="36"/>
      <c r="P27" s="16"/>
      <c r="Q27" s="36">
        <v>2233</v>
      </c>
      <c r="R27" s="36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4"/>
      <c r="F29" s="4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Q26:R26"/>
    <mergeCell ref="Q19:R19"/>
    <mergeCell ref="N22:O22"/>
    <mergeCell ref="Q11:R11"/>
    <mergeCell ref="N17:O17"/>
    <mergeCell ref="N18:O18"/>
    <mergeCell ref="Q9:R9"/>
    <mergeCell ref="Q10:R10"/>
    <mergeCell ref="Q18:R18"/>
    <mergeCell ref="Q12:R12"/>
    <mergeCell ref="K17:L17"/>
    <mergeCell ref="K18:L18"/>
    <mergeCell ref="N12:O12"/>
    <mergeCell ref="K9:L9"/>
    <mergeCell ref="N16:O16"/>
    <mergeCell ref="K15:L15"/>
    <mergeCell ref="E26:I26"/>
    <mergeCell ref="E23:I23"/>
    <mergeCell ref="K26:L26"/>
    <mergeCell ref="N20:O20"/>
    <mergeCell ref="N19:O19"/>
    <mergeCell ref="K25:L25"/>
    <mergeCell ref="N26:O26"/>
    <mergeCell ref="E24:I24"/>
    <mergeCell ref="K19:L19"/>
    <mergeCell ref="K20:L20"/>
    <mergeCell ref="N21:O21"/>
    <mergeCell ref="E20:I20"/>
    <mergeCell ref="K22:L22"/>
    <mergeCell ref="K21:L21"/>
    <mergeCell ref="K23:L23"/>
    <mergeCell ref="N24:O24"/>
    <mergeCell ref="B30:G30"/>
    <mergeCell ref="Q20:R20"/>
    <mergeCell ref="Q13:R13"/>
    <mergeCell ref="Q14:R14"/>
    <mergeCell ref="Q15:R15"/>
    <mergeCell ref="Q16:R16"/>
    <mergeCell ref="N23:O23"/>
    <mergeCell ref="N25:O25"/>
    <mergeCell ref="E25:I25"/>
    <mergeCell ref="E17:I17"/>
    <mergeCell ref="E18:I18"/>
    <mergeCell ref="E19:I19"/>
    <mergeCell ref="E21:I21"/>
    <mergeCell ref="E27:I27"/>
    <mergeCell ref="N15:O15"/>
    <mergeCell ref="N27:O27"/>
    <mergeCell ref="B31:K31"/>
    <mergeCell ref="O6:S6"/>
    <mergeCell ref="Q21:R21"/>
    <mergeCell ref="Q22:R22"/>
    <mergeCell ref="Q23:R23"/>
    <mergeCell ref="Q25:R25"/>
    <mergeCell ref="Q17:R17"/>
    <mergeCell ref="K13:L13"/>
    <mergeCell ref="E15:I15"/>
    <mergeCell ref="K14:L14"/>
    <mergeCell ref="E13:I13"/>
    <mergeCell ref="E14:I14"/>
    <mergeCell ref="K16:L16"/>
    <mergeCell ref="E22:I22"/>
    <mergeCell ref="E11:I11"/>
    <mergeCell ref="N9:O9"/>
    <mergeCell ref="G3:P3"/>
    <mergeCell ref="K7:M7"/>
    <mergeCell ref="N7:P7"/>
    <mergeCell ref="Q7:S7"/>
    <mergeCell ref="D7:J7"/>
    <mergeCell ref="B6:E6"/>
    <mergeCell ref="E9:I9"/>
    <mergeCell ref="B7:C7"/>
    <mergeCell ref="Q27:R27"/>
    <mergeCell ref="K27:L27"/>
    <mergeCell ref="Q24:R24"/>
    <mergeCell ref="N11:O11"/>
    <mergeCell ref="E12:I12"/>
    <mergeCell ref="K10:L10"/>
    <mergeCell ref="K11:L11"/>
    <mergeCell ref="E10:I10"/>
    <mergeCell ref="K12:L12"/>
    <mergeCell ref="N10:O10"/>
    <mergeCell ref="N13:O13"/>
    <mergeCell ref="N14:O14"/>
    <mergeCell ref="E16:I16"/>
    <mergeCell ref="K24:L24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Q28" sqref="Q28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21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23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72752</v>
      </c>
      <c r="L9" s="45"/>
      <c r="M9" s="15"/>
      <c r="N9" s="45">
        <f>SUM(N11:O27)</f>
        <v>36538</v>
      </c>
      <c r="O9" s="45"/>
      <c r="P9" s="15"/>
      <c r="Q9" s="45">
        <f>SUM(Q11:R27)</f>
        <v>36214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37">
        <f t="shared" ref="K11:K25" si="0">+N11+Q11</f>
        <v>5608</v>
      </c>
      <c r="L11" s="36"/>
      <c r="M11" s="21"/>
      <c r="N11" s="36">
        <v>2955</v>
      </c>
      <c r="O11" s="36"/>
      <c r="P11" s="16"/>
      <c r="Q11" s="36">
        <v>2653</v>
      </c>
      <c r="R11" s="36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37">
        <f t="shared" si="0"/>
        <v>7557</v>
      </c>
      <c r="L12" s="36"/>
      <c r="M12" s="21"/>
      <c r="N12" s="36">
        <v>3856</v>
      </c>
      <c r="O12" s="36"/>
      <c r="P12" s="16"/>
      <c r="Q12" s="36">
        <v>3701</v>
      </c>
      <c r="R12" s="36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37">
        <f t="shared" si="0"/>
        <v>3240</v>
      </c>
      <c r="L13" s="36"/>
      <c r="M13" s="21"/>
      <c r="N13" s="36">
        <v>1606</v>
      </c>
      <c r="O13" s="36"/>
      <c r="P13" s="16"/>
      <c r="Q13" s="36">
        <v>1634</v>
      </c>
      <c r="R13" s="36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37">
        <f t="shared" si="0"/>
        <v>2244</v>
      </c>
      <c r="L14" s="36"/>
      <c r="M14" s="21"/>
      <c r="N14" s="36">
        <v>1160</v>
      </c>
      <c r="O14" s="36"/>
      <c r="P14" s="16"/>
      <c r="Q14" s="36">
        <v>1084</v>
      </c>
      <c r="R14" s="36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37">
        <f t="shared" si="0"/>
        <v>4989</v>
      </c>
      <c r="L15" s="36"/>
      <c r="M15" s="21"/>
      <c r="N15" s="36">
        <v>2574</v>
      </c>
      <c r="O15" s="36"/>
      <c r="P15" s="16"/>
      <c r="Q15" s="36">
        <v>2415</v>
      </c>
      <c r="R15" s="36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37">
        <f t="shared" si="0"/>
        <v>3500</v>
      </c>
      <c r="L16" s="36"/>
      <c r="M16" s="21"/>
      <c r="N16" s="36">
        <v>1782</v>
      </c>
      <c r="O16" s="36"/>
      <c r="P16" s="16"/>
      <c r="Q16" s="36">
        <v>1718</v>
      </c>
      <c r="R16" s="36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37">
        <f t="shared" si="0"/>
        <v>2894</v>
      </c>
      <c r="L17" s="36"/>
      <c r="M17" s="21"/>
      <c r="N17" s="36">
        <v>1447</v>
      </c>
      <c r="O17" s="36"/>
      <c r="P17" s="16"/>
      <c r="Q17" s="36">
        <v>1447</v>
      </c>
      <c r="R17" s="36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37">
        <f t="shared" si="0"/>
        <v>5517</v>
      </c>
      <c r="L18" s="36"/>
      <c r="M18" s="21"/>
      <c r="N18" s="36">
        <v>2889</v>
      </c>
      <c r="O18" s="36"/>
      <c r="P18" s="16"/>
      <c r="Q18" s="36">
        <v>2628</v>
      </c>
      <c r="R18" s="36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37">
        <f t="shared" si="0"/>
        <v>4553</v>
      </c>
      <c r="L19" s="36"/>
      <c r="M19" s="21"/>
      <c r="N19" s="36">
        <v>2203</v>
      </c>
      <c r="O19" s="36"/>
      <c r="P19" s="16"/>
      <c r="Q19" s="36">
        <v>2350</v>
      </c>
      <c r="R19" s="36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37">
        <f t="shared" si="0"/>
        <v>4468</v>
      </c>
      <c r="L20" s="36"/>
      <c r="M20" s="21"/>
      <c r="N20" s="36">
        <v>2313</v>
      </c>
      <c r="O20" s="36"/>
      <c r="P20" s="16"/>
      <c r="Q20" s="36">
        <v>2155</v>
      </c>
      <c r="R20" s="36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11</v>
      </c>
      <c r="F21" s="38"/>
      <c r="G21" s="38"/>
      <c r="H21" s="38"/>
      <c r="I21" s="38"/>
      <c r="J21" s="6"/>
      <c r="K21" s="37">
        <f t="shared" si="0"/>
        <v>5278</v>
      </c>
      <c r="L21" s="36"/>
      <c r="M21" s="21"/>
      <c r="N21" s="36">
        <v>2584</v>
      </c>
      <c r="O21" s="36"/>
      <c r="P21" s="16"/>
      <c r="Q21" s="36">
        <v>2694</v>
      </c>
      <c r="R21" s="36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37">
        <f t="shared" si="0"/>
        <v>2275</v>
      </c>
      <c r="L22" s="36"/>
      <c r="M22" s="21"/>
      <c r="N22" s="36">
        <v>1085</v>
      </c>
      <c r="O22" s="36"/>
      <c r="P22" s="16"/>
      <c r="Q22" s="36">
        <v>1190</v>
      </c>
      <c r="R22" s="36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37">
        <f t="shared" si="0"/>
        <v>3743</v>
      </c>
      <c r="L23" s="36"/>
      <c r="M23" s="21"/>
      <c r="N23" s="36">
        <v>1824</v>
      </c>
      <c r="O23" s="36"/>
      <c r="P23" s="16"/>
      <c r="Q23" s="36">
        <v>1919</v>
      </c>
      <c r="R23" s="36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37">
        <f t="shared" si="0"/>
        <v>4040</v>
      </c>
      <c r="L24" s="36"/>
      <c r="M24" s="21"/>
      <c r="N24" s="36">
        <v>1923</v>
      </c>
      <c r="O24" s="36"/>
      <c r="P24" s="16"/>
      <c r="Q24" s="36">
        <v>2117</v>
      </c>
      <c r="R24" s="36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37">
        <f t="shared" si="0"/>
        <v>4610</v>
      </c>
      <c r="L25" s="36"/>
      <c r="M25" s="21"/>
      <c r="N25" s="36">
        <v>2243</v>
      </c>
      <c r="O25" s="36"/>
      <c r="P25" s="16"/>
      <c r="Q25" s="36">
        <v>2367</v>
      </c>
      <c r="R25" s="36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37">
        <f>+N26+Q26</f>
        <v>3890</v>
      </c>
      <c r="L26" s="36"/>
      <c r="M26" s="21"/>
      <c r="N26" s="36">
        <v>2013</v>
      </c>
      <c r="O26" s="36"/>
      <c r="P26" s="16"/>
      <c r="Q26" s="36">
        <v>1877</v>
      </c>
      <c r="R26" s="36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37">
        <f>+N27+Q27</f>
        <v>4346</v>
      </c>
      <c r="L27" s="36"/>
      <c r="M27" s="21"/>
      <c r="N27" s="36">
        <v>2081</v>
      </c>
      <c r="O27" s="36"/>
      <c r="P27" s="16"/>
      <c r="Q27" s="36">
        <v>2265</v>
      </c>
      <c r="R27" s="36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4"/>
      <c r="F29" s="4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G3:P3"/>
    <mergeCell ref="B6:E6"/>
    <mergeCell ref="O6:S6"/>
    <mergeCell ref="B7:C7"/>
    <mergeCell ref="D7:J7"/>
    <mergeCell ref="K7:M7"/>
    <mergeCell ref="N7:P7"/>
    <mergeCell ref="Q7:S7"/>
    <mergeCell ref="E9:I9"/>
    <mergeCell ref="K9:L9"/>
    <mergeCell ref="N9:O9"/>
    <mergeCell ref="Q9:R9"/>
    <mergeCell ref="E10:I10"/>
    <mergeCell ref="K10:L10"/>
    <mergeCell ref="N10:O10"/>
    <mergeCell ref="Q10:R10"/>
    <mergeCell ref="E11:I11"/>
    <mergeCell ref="K11:L11"/>
    <mergeCell ref="N11:O11"/>
    <mergeCell ref="Q11:R11"/>
    <mergeCell ref="E12:I12"/>
    <mergeCell ref="K12:L12"/>
    <mergeCell ref="N12:O12"/>
    <mergeCell ref="Q12:R12"/>
    <mergeCell ref="E13:I13"/>
    <mergeCell ref="K13:L13"/>
    <mergeCell ref="N13:O13"/>
    <mergeCell ref="Q13:R13"/>
    <mergeCell ref="E14:I14"/>
    <mergeCell ref="K14:L14"/>
    <mergeCell ref="N14:O14"/>
    <mergeCell ref="Q14:R14"/>
    <mergeCell ref="E15:I15"/>
    <mergeCell ref="K15:L15"/>
    <mergeCell ref="N15:O15"/>
    <mergeCell ref="Q15:R15"/>
    <mergeCell ref="E16:I16"/>
    <mergeCell ref="K16:L16"/>
    <mergeCell ref="N16:O16"/>
    <mergeCell ref="Q16:R16"/>
    <mergeCell ref="E17:I17"/>
    <mergeCell ref="K17:L17"/>
    <mergeCell ref="N17:O17"/>
    <mergeCell ref="Q17:R17"/>
    <mergeCell ref="E18:I18"/>
    <mergeCell ref="K18:L18"/>
    <mergeCell ref="N18:O18"/>
    <mergeCell ref="Q18:R18"/>
    <mergeCell ref="E19:I19"/>
    <mergeCell ref="K19:L19"/>
    <mergeCell ref="N19:O19"/>
    <mergeCell ref="Q19:R19"/>
    <mergeCell ref="E20:I20"/>
    <mergeCell ref="K20:L20"/>
    <mergeCell ref="N20:O20"/>
    <mergeCell ref="Q20:R20"/>
    <mergeCell ref="E21:I21"/>
    <mergeCell ref="K21:L21"/>
    <mergeCell ref="N21:O21"/>
    <mergeCell ref="Q21:R21"/>
    <mergeCell ref="E22:I22"/>
    <mergeCell ref="K22:L22"/>
    <mergeCell ref="N22:O22"/>
    <mergeCell ref="Q22:R22"/>
    <mergeCell ref="E23:I23"/>
    <mergeCell ref="K23:L23"/>
    <mergeCell ref="N23:O23"/>
    <mergeCell ref="Q23:R23"/>
    <mergeCell ref="E24:I24"/>
    <mergeCell ref="K24:L24"/>
    <mergeCell ref="N24:O24"/>
    <mergeCell ref="Q24:R24"/>
    <mergeCell ref="E25:I25"/>
    <mergeCell ref="K25:L25"/>
    <mergeCell ref="N25:O25"/>
    <mergeCell ref="Q25:R25"/>
    <mergeCell ref="E26:I26"/>
    <mergeCell ref="K26:L26"/>
    <mergeCell ref="N26:O26"/>
    <mergeCell ref="Q26:R26"/>
    <mergeCell ref="B31:K31"/>
    <mergeCell ref="E27:I27"/>
    <mergeCell ref="K27:L27"/>
    <mergeCell ref="N27:O27"/>
    <mergeCell ref="Q27:R27"/>
    <mergeCell ref="B30:G3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Q28" sqref="Q28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21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24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73644</v>
      </c>
      <c r="L9" s="45"/>
      <c r="M9" s="15"/>
      <c r="N9" s="45">
        <f>SUM(N11:O27)</f>
        <v>37058</v>
      </c>
      <c r="O9" s="45"/>
      <c r="P9" s="15"/>
      <c r="Q9" s="45">
        <f>SUM(Q11:R27)</f>
        <v>36586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37">
        <f t="shared" ref="K11:K25" si="0">+N11+Q11</f>
        <v>6005</v>
      </c>
      <c r="L11" s="36"/>
      <c r="M11" s="21"/>
      <c r="N11" s="36">
        <v>3301</v>
      </c>
      <c r="O11" s="36"/>
      <c r="P11" s="16"/>
      <c r="Q11" s="36">
        <v>2704</v>
      </c>
      <c r="R11" s="36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37">
        <f t="shared" si="0"/>
        <v>7812</v>
      </c>
      <c r="L12" s="36"/>
      <c r="M12" s="21"/>
      <c r="N12" s="36">
        <v>3992</v>
      </c>
      <c r="O12" s="36"/>
      <c r="P12" s="16"/>
      <c r="Q12" s="36">
        <v>3820</v>
      </c>
      <c r="R12" s="36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37">
        <f t="shared" si="0"/>
        <v>3220</v>
      </c>
      <c r="L13" s="36"/>
      <c r="M13" s="21"/>
      <c r="N13" s="36">
        <v>1580</v>
      </c>
      <c r="O13" s="36"/>
      <c r="P13" s="16"/>
      <c r="Q13" s="36">
        <v>1640</v>
      </c>
      <c r="R13" s="36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37">
        <f t="shared" si="0"/>
        <v>2256</v>
      </c>
      <c r="L14" s="36"/>
      <c r="M14" s="21"/>
      <c r="N14" s="36">
        <v>1154</v>
      </c>
      <c r="O14" s="36"/>
      <c r="P14" s="16"/>
      <c r="Q14" s="36">
        <v>1102</v>
      </c>
      <c r="R14" s="36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37">
        <f t="shared" si="0"/>
        <v>5009</v>
      </c>
      <c r="L15" s="36"/>
      <c r="M15" s="21"/>
      <c r="N15" s="36">
        <v>2586</v>
      </c>
      <c r="O15" s="36"/>
      <c r="P15" s="16"/>
      <c r="Q15" s="36">
        <v>2423</v>
      </c>
      <c r="R15" s="36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37">
        <f t="shared" si="0"/>
        <v>3497</v>
      </c>
      <c r="L16" s="36"/>
      <c r="M16" s="21"/>
      <c r="N16" s="36">
        <v>1776</v>
      </c>
      <c r="O16" s="36"/>
      <c r="P16" s="16"/>
      <c r="Q16" s="36">
        <v>1721</v>
      </c>
      <c r="R16" s="36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37">
        <f t="shared" si="0"/>
        <v>2958</v>
      </c>
      <c r="L17" s="36"/>
      <c r="M17" s="21"/>
      <c r="N17" s="36">
        <v>1480</v>
      </c>
      <c r="O17" s="36"/>
      <c r="P17" s="16"/>
      <c r="Q17" s="36">
        <v>1478</v>
      </c>
      <c r="R17" s="36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37">
        <f t="shared" si="0"/>
        <v>5590</v>
      </c>
      <c r="L18" s="36"/>
      <c r="M18" s="21"/>
      <c r="N18" s="36">
        <v>2912</v>
      </c>
      <c r="O18" s="36"/>
      <c r="P18" s="16"/>
      <c r="Q18" s="36">
        <v>2678</v>
      </c>
      <c r="R18" s="36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37">
        <f t="shared" si="0"/>
        <v>4519</v>
      </c>
      <c r="L19" s="36"/>
      <c r="M19" s="21"/>
      <c r="N19" s="36">
        <v>2179</v>
      </c>
      <c r="O19" s="36"/>
      <c r="P19" s="16"/>
      <c r="Q19" s="36">
        <v>2340</v>
      </c>
      <c r="R19" s="36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37">
        <f t="shared" si="0"/>
        <v>4531</v>
      </c>
      <c r="L20" s="36"/>
      <c r="M20" s="21"/>
      <c r="N20" s="36">
        <v>2327</v>
      </c>
      <c r="O20" s="36"/>
      <c r="P20" s="16"/>
      <c r="Q20" s="36">
        <v>2204</v>
      </c>
      <c r="R20" s="36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11</v>
      </c>
      <c r="F21" s="38"/>
      <c r="G21" s="38"/>
      <c r="H21" s="38"/>
      <c r="I21" s="38"/>
      <c r="J21" s="6"/>
      <c r="K21" s="37">
        <f t="shared" si="0"/>
        <v>5285</v>
      </c>
      <c r="L21" s="36"/>
      <c r="M21" s="21"/>
      <c r="N21" s="36">
        <v>2606</v>
      </c>
      <c r="O21" s="36"/>
      <c r="P21" s="16"/>
      <c r="Q21" s="36">
        <v>2679</v>
      </c>
      <c r="R21" s="36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37">
        <f t="shared" si="0"/>
        <v>2269</v>
      </c>
      <c r="L22" s="36"/>
      <c r="M22" s="21"/>
      <c r="N22" s="36">
        <v>1075</v>
      </c>
      <c r="O22" s="36"/>
      <c r="P22" s="16"/>
      <c r="Q22" s="36">
        <v>1194</v>
      </c>
      <c r="R22" s="36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37">
        <f t="shared" si="0"/>
        <v>3697</v>
      </c>
      <c r="L23" s="36"/>
      <c r="M23" s="21"/>
      <c r="N23" s="36">
        <v>1798</v>
      </c>
      <c r="O23" s="36"/>
      <c r="P23" s="16"/>
      <c r="Q23" s="36">
        <v>1899</v>
      </c>
      <c r="R23" s="36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37">
        <f t="shared" si="0"/>
        <v>4007</v>
      </c>
      <c r="L24" s="36"/>
      <c r="M24" s="21"/>
      <c r="N24" s="36">
        <v>1894</v>
      </c>
      <c r="O24" s="36"/>
      <c r="P24" s="16"/>
      <c r="Q24" s="36">
        <v>2113</v>
      </c>
      <c r="R24" s="36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37">
        <f t="shared" si="0"/>
        <v>4657</v>
      </c>
      <c r="L25" s="36"/>
      <c r="M25" s="21"/>
      <c r="N25" s="36">
        <v>2265</v>
      </c>
      <c r="O25" s="36"/>
      <c r="P25" s="16"/>
      <c r="Q25" s="36">
        <v>2392</v>
      </c>
      <c r="R25" s="36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37">
        <f>+N26+Q26</f>
        <v>3957</v>
      </c>
      <c r="L26" s="36"/>
      <c r="M26" s="21"/>
      <c r="N26" s="36">
        <v>2049</v>
      </c>
      <c r="O26" s="36"/>
      <c r="P26" s="16"/>
      <c r="Q26" s="36">
        <v>1908</v>
      </c>
      <c r="R26" s="36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37">
        <f>+N27+Q27</f>
        <v>4375</v>
      </c>
      <c r="L27" s="36"/>
      <c r="M27" s="21"/>
      <c r="N27" s="36">
        <v>2084</v>
      </c>
      <c r="O27" s="36"/>
      <c r="P27" s="16"/>
      <c r="Q27" s="36">
        <v>2291</v>
      </c>
      <c r="R27" s="36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4"/>
      <c r="F29" s="4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B31:K31"/>
    <mergeCell ref="E25:I25"/>
    <mergeCell ref="K25:L25"/>
    <mergeCell ref="N25:O25"/>
    <mergeCell ref="Q25:R25"/>
    <mergeCell ref="E26:I26"/>
    <mergeCell ref="K26:L26"/>
    <mergeCell ref="N26:O26"/>
    <mergeCell ref="Q26:R26"/>
    <mergeCell ref="E27:I27"/>
    <mergeCell ref="K27:L27"/>
    <mergeCell ref="N27:O27"/>
    <mergeCell ref="Q27:R27"/>
    <mergeCell ref="B30:G30"/>
    <mergeCell ref="E23:I23"/>
    <mergeCell ref="K23:L23"/>
    <mergeCell ref="N23:O23"/>
    <mergeCell ref="Q23:R23"/>
    <mergeCell ref="E24:I24"/>
    <mergeCell ref="K24:L24"/>
    <mergeCell ref="N24:O24"/>
    <mergeCell ref="Q24:R24"/>
    <mergeCell ref="E21:I21"/>
    <mergeCell ref="K21:L21"/>
    <mergeCell ref="N21:O21"/>
    <mergeCell ref="Q21:R21"/>
    <mergeCell ref="E22:I22"/>
    <mergeCell ref="K22:L22"/>
    <mergeCell ref="N22:O22"/>
    <mergeCell ref="Q22:R22"/>
    <mergeCell ref="E19:I19"/>
    <mergeCell ref="K19:L19"/>
    <mergeCell ref="N19:O19"/>
    <mergeCell ref="Q19:R19"/>
    <mergeCell ref="E20:I20"/>
    <mergeCell ref="K20:L20"/>
    <mergeCell ref="N20:O20"/>
    <mergeCell ref="Q20:R20"/>
    <mergeCell ref="E17:I17"/>
    <mergeCell ref="K17:L17"/>
    <mergeCell ref="N17:O17"/>
    <mergeCell ref="Q17:R17"/>
    <mergeCell ref="E18:I18"/>
    <mergeCell ref="K18:L18"/>
    <mergeCell ref="N18:O18"/>
    <mergeCell ref="Q18:R18"/>
    <mergeCell ref="E15:I15"/>
    <mergeCell ref="K15:L15"/>
    <mergeCell ref="N15:O15"/>
    <mergeCell ref="Q15:R15"/>
    <mergeCell ref="E16:I16"/>
    <mergeCell ref="K16:L16"/>
    <mergeCell ref="N16:O16"/>
    <mergeCell ref="Q16:R16"/>
    <mergeCell ref="E13:I13"/>
    <mergeCell ref="K13:L13"/>
    <mergeCell ref="N13:O13"/>
    <mergeCell ref="Q13:R13"/>
    <mergeCell ref="E14:I14"/>
    <mergeCell ref="K14:L14"/>
    <mergeCell ref="N14:O14"/>
    <mergeCell ref="Q14:R14"/>
    <mergeCell ref="E11:I11"/>
    <mergeCell ref="K11:L11"/>
    <mergeCell ref="N11:O11"/>
    <mergeCell ref="Q11:R11"/>
    <mergeCell ref="E12:I12"/>
    <mergeCell ref="K12:L12"/>
    <mergeCell ref="N12:O12"/>
    <mergeCell ref="Q12:R12"/>
    <mergeCell ref="E9:I9"/>
    <mergeCell ref="K9:L9"/>
    <mergeCell ref="N9:O9"/>
    <mergeCell ref="Q9:R9"/>
    <mergeCell ref="E10:I10"/>
    <mergeCell ref="K10:L10"/>
    <mergeCell ref="N10:O10"/>
    <mergeCell ref="Q10:R10"/>
    <mergeCell ref="G3:P3"/>
    <mergeCell ref="B6:E6"/>
    <mergeCell ref="O6:S6"/>
    <mergeCell ref="B7:C7"/>
    <mergeCell ref="D7:J7"/>
    <mergeCell ref="K7:M7"/>
    <mergeCell ref="N7:P7"/>
    <mergeCell ref="Q7:S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G4" sqref="G4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28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25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74063</v>
      </c>
      <c r="L9" s="45"/>
      <c r="M9" s="15"/>
      <c r="N9" s="45">
        <f>SUM(N11:O27)</f>
        <v>37063</v>
      </c>
      <c r="O9" s="45"/>
      <c r="P9" s="15"/>
      <c r="Q9" s="45">
        <f>SUM(Q11:R27)</f>
        <v>37000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37">
        <v>5778</v>
      </c>
      <c r="L11" s="36"/>
      <c r="M11" s="21"/>
      <c r="N11" s="36">
        <v>3034</v>
      </c>
      <c r="O11" s="36"/>
      <c r="P11" s="16"/>
      <c r="Q11" s="36">
        <v>2744</v>
      </c>
      <c r="R11" s="36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37">
        <v>8053</v>
      </c>
      <c r="L12" s="36"/>
      <c r="M12" s="21"/>
      <c r="N12" s="36">
        <v>4090</v>
      </c>
      <c r="O12" s="36"/>
      <c r="P12" s="16"/>
      <c r="Q12" s="36">
        <v>3963</v>
      </c>
      <c r="R12" s="36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37">
        <v>3161</v>
      </c>
      <c r="L13" s="36"/>
      <c r="M13" s="21"/>
      <c r="N13" s="36">
        <v>1554</v>
      </c>
      <c r="O13" s="36"/>
      <c r="P13" s="16"/>
      <c r="Q13" s="36">
        <v>1607</v>
      </c>
      <c r="R13" s="36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37">
        <v>2259</v>
      </c>
      <c r="L14" s="36"/>
      <c r="M14" s="21"/>
      <c r="N14" s="36">
        <v>1146</v>
      </c>
      <c r="O14" s="36"/>
      <c r="P14" s="16"/>
      <c r="Q14" s="36">
        <v>1113</v>
      </c>
      <c r="R14" s="36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37">
        <v>5001</v>
      </c>
      <c r="L15" s="36"/>
      <c r="M15" s="21"/>
      <c r="N15" s="36">
        <v>2559</v>
      </c>
      <c r="O15" s="36"/>
      <c r="P15" s="16"/>
      <c r="Q15" s="36">
        <v>2442</v>
      </c>
      <c r="R15" s="36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37">
        <v>3524</v>
      </c>
      <c r="L16" s="36"/>
      <c r="M16" s="21"/>
      <c r="N16" s="36">
        <v>1790</v>
      </c>
      <c r="O16" s="36"/>
      <c r="P16" s="16"/>
      <c r="Q16" s="36">
        <v>1734</v>
      </c>
      <c r="R16" s="36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37">
        <v>3032</v>
      </c>
      <c r="L17" s="36"/>
      <c r="M17" s="21"/>
      <c r="N17" s="36">
        <v>1512</v>
      </c>
      <c r="O17" s="36"/>
      <c r="P17" s="16"/>
      <c r="Q17" s="36">
        <v>1520</v>
      </c>
      <c r="R17" s="36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37">
        <v>5668</v>
      </c>
      <c r="L18" s="36"/>
      <c r="M18" s="21"/>
      <c r="N18" s="36">
        <v>2956</v>
      </c>
      <c r="O18" s="36"/>
      <c r="P18" s="16"/>
      <c r="Q18" s="36">
        <v>2712</v>
      </c>
      <c r="R18" s="36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37">
        <v>4600</v>
      </c>
      <c r="L19" s="36"/>
      <c r="M19" s="21"/>
      <c r="N19" s="36">
        <v>2221</v>
      </c>
      <c r="O19" s="36"/>
      <c r="P19" s="16"/>
      <c r="Q19" s="36">
        <v>2379</v>
      </c>
      <c r="R19" s="36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37">
        <v>4559</v>
      </c>
      <c r="L20" s="36"/>
      <c r="M20" s="21"/>
      <c r="N20" s="36">
        <v>2342</v>
      </c>
      <c r="O20" s="36"/>
      <c r="P20" s="16"/>
      <c r="Q20" s="36">
        <v>2217</v>
      </c>
      <c r="R20" s="36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11</v>
      </c>
      <c r="F21" s="38"/>
      <c r="G21" s="38"/>
      <c r="H21" s="38"/>
      <c r="I21" s="38"/>
      <c r="J21" s="6"/>
      <c r="K21" s="37">
        <v>5245</v>
      </c>
      <c r="L21" s="36"/>
      <c r="M21" s="21"/>
      <c r="N21" s="36">
        <v>2583</v>
      </c>
      <c r="O21" s="36"/>
      <c r="P21" s="16"/>
      <c r="Q21" s="36">
        <v>2662</v>
      </c>
      <c r="R21" s="36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37">
        <v>2255</v>
      </c>
      <c r="L22" s="36"/>
      <c r="M22" s="21"/>
      <c r="N22" s="36">
        <v>1077</v>
      </c>
      <c r="O22" s="36"/>
      <c r="P22" s="16"/>
      <c r="Q22" s="36">
        <v>1178</v>
      </c>
      <c r="R22" s="36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37">
        <v>3691</v>
      </c>
      <c r="L23" s="36"/>
      <c r="M23" s="21"/>
      <c r="N23" s="36">
        <v>1781</v>
      </c>
      <c r="O23" s="36"/>
      <c r="P23" s="16"/>
      <c r="Q23" s="36">
        <v>1910</v>
      </c>
      <c r="R23" s="36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37">
        <v>4041</v>
      </c>
      <c r="L24" s="36"/>
      <c r="M24" s="21"/>
      <c r="N24" s="36">
        <v>1912</v>
      </c>
      <c r="O24" s="36"/>
      <c r="P24" s="16"/>
      <c r="Q24" s="36">
        <v>2129</v>
      </c>
      <c r="R24" s="36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37">
        <v>4741</v>
      </c>
      <c r="L25" s="36"/>
      <c r="M25" s="21"/>
      <c r="N25" s="36">
        <v>2295</v>
      </c>
      <c r="O25" s="36"/>
      <c r="P25" s="16"/>
      <c r="Q25" s="36">
        <v>2446</v>
      </c>
      <c r="R25" s="36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37">
        <v>4021</v>
      </c>
      <c r="L26" s="36"/>
      <c r="M26" s="21"/>
      <c r="N26" s="36">
        <v>2081</v>
      </c>
      <c r="O26" s="36"/>
      <c r="P26" s="16"/>
      <c r="Q26" s="36">
        <v>1940</v>
      </c>
      <c r="R26" s="36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37">
        <v>4434</v>
      </c>
      <c r="L27" s="36"/>
      <c r="M27" s="21"/>
      <c r="N27" s="36">
        <v>2130</v>
      </c>
      <c r="O27" s="36"/>
      <c r="P27" s="16"/>
      <c r="Q27" s="36">
        <v>2304</v>
      </c>
      <c r="R27" s="36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4"/>
      <c r="F29" s="4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G3:P3"/>
    <mergeCell ref="B6:E6"/>
    <mergeCell ref="O6:S6"/>
    <mergeCell ref="B7:C7"/>
    <mergeCell ref="D7:J7"/>
    <mergeCell ref="K7:M7"/>
    <mergeCell ref="N7:P7"/>
    <mergeCell ref="Q7:S7"/>
    <mergeCell ref="E9:I9"/>
    <mergeCell ref="K9:L9"/>
    <mergeCell ref="N9:O9"/>
    <mergeCell ref="Q9:R9"/>
    <mergeCell ref="E10:I10"/>
    <mergeCell ref="K10:L10"/>
    <mergeCell ref="N10:O10"/>
    <mergeCell ref="Q10:R10"/>
    <mergeCell ref="E11:I11"/>
    <mergeCell ref="K11:L11"/>
    <mergeCell ref="N11:O11"/>
    <mergeCell ref="Q11:R11"/>
    <mergeCell ref="E12:I12"/>
    <mergeCell ref="K12:L12"/>
    <mergeCell ref="N12:O12"/>
    <mergeCell ref="Q12:R12"/>
    <mergeCell ref="E13:I13"/>
    <mergeCell ref="K13:L13"/>
    <mergeCell ref="N13:O13"/>
    <mergeCell ref="Q13:R13"/>
    <mergeCell ref="E14:I14"/>
    <mergeCell ref="K14:L14"/>
    <mergeCell ref="N14:O14"/>
    <mergeCell ref="Q14:R14"/>
    <mergeCell ref="E15:I15"/>
    <mergeCell ref="K15:L15"/>
    <mergeCell ref="N15:O15"/>
    <mergeCell ref="Q15:R15"/>
    <mergeCell ref="E16:I16"/>
    <mergeCell ref="K16:L16"/>
    <mergeCell ref="N16:O16"/>
    <mergeCell ref="Q16:R16"/>
    <mergeCell ref="E17:I17"/>
    <mergeCell ref="K17:L17"/>
    <mergeCell ref="N17:O17"/>
    <mergeCell ref="Q17:R17"/>
    <mergeCell ref="E18:I18"/>
    <mergeCell ref="K18:L18"/>
    <mergeCell ref="N18:O18"/>
    <mergeCell ref="Q18:R18"/>
    <mergeCell ref="E19:I19"/>
    <mergeCell ref="K19:L19"/>
    <mergeCell ref="N19:O19"/>
    <mergeCell ref="Q19:R19"/>
    <mergeCell ref="E20:I20"/>
    <mergeCell ref="K20:L20"/>
    <mergeCell ref="N20:O20"/>
    <mergeCell ref="Q20:R20"/>
    <mergeCell ref="E21:I21"/>
    <mergeCell ref="K21:L21"/>
    <mergeCell ref="N21:O21"/>
    <mergeCell ref="Q21:R21"/>
    <mergeCell ref="E22:I22"/>
    <mergeCell ref="K22:L22"/>
    <mergeCell ref="N22:O22"/>
    <mergeCell ref="Q22:R22"/>
    <mergeCell ref="E23:I23"/>
    <mergeCell ref="K23:L23"/>
    <mergeCell ref="N23:O23"/>
    <mergeCell ref="Q23:R23"/>
    <mergeCell ref="E24:I24"/>
    <mergeCell ref="K24:L24"/>
    <mergeCell ref="N24:O24"/>
    <mergeCell ref="Q24:R24"/>
    <mergeCell ref="E25:I25"/>
    <mergeCell ref="K25:L25"/>
    <mergeCell ref="N25:O25"/>
    <mergeCell ref="Q25:R25"/>
    <mergeCell ref="E26:I26"/>
    <mergeCell ref="K26:L26"/>
    <mergeCell ref="N26:O26"/>
    <mergeCell ref="Q26:R26"/>
    <mergeCell ref="B31:K31"/>
    <mergeCell ref="E27:I27"/>
    <mergeCell ref="K27:L27"/>
    <mergeCell ref="N27:O27"/>
    <mergeCell ref="Q27:R27"/>
    <mergeCell ref="B30:G3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/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29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26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74857</v>
      </c>
      <c r="L9" s="45"/>
      <c r="M9" s="26"/>
      <c r="N9" s="45">
        <f>SUM(N11:O27)</f>
        <v>37402</v>
      </c>
      <c r="O9" s="45"/>
      <c r="P9" s="26"/>
      <c r="Q9" s="45">
        <f>SUM(Q11:R27)</f>
        <v>37455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37">
        <v>5800</v>
      </c>
      <c r="L11" s="36"/>
      <c r="M11" s="21"/>
      <c r="N11" s="36">
        <v>3034</v>
      </c>
      <c r="O11" s="36"/>
      <c r="P11" s="24"/>
      <c r="Q11" s="36">
        <v>2766</v>
      </c>
      <c r="R11" s="36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37">
        <v>8218</v>
      </c>
      <c r="L12" s="36"/>
      <c r="M12" s="21"/>
      <c r="N12" s="36">
        <v>4173</v>
      </c>
      <c r="O12" s="36"/>
      <c r="P12" s="24"/>
      <c r="Q12" s="36">
        <v>4045</v>
      </c>
      <c r="R12" s="36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37">
        <v>3232</v>
      </c>
      <c r="L13" s="36"/>
      <c r="M13" s="21"/>
      <c r="N13" s="36">
        <v>1591</v>
      </c>
      <c r="O13" s="36"/>
      <c r="P13" s="24"/>
      <c r="Q13" s="36">
        <v>1641</v>
      </c>
      <c r="R13" s="36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37">
        <v>2435</v>
      </c>
      <c r="L14" s="36"/>
      <c r="M14" s="21"/>
      <c r="N14" s="36">
        <v>1218</v>
      </c>
      <c r="O14" s="36"/>
      <c r="P14" s="24"/>
      <c r="Q14" s="36">
        <v>1217</v>
      </c>
      <c r="R14" s="36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37">
        <v>5070</v>
      </c>
      <c r="L15" s="36"/>
      <c r="M15" s="21"/>
      <c r="N15" s="36">
        <v>2587</v>
      </c>
      <c r="O15" s="36"/>
      <c r="P15" s="24"/>
      <c r="Q15" s="36">
        <v>2483</v>
      </c>
      <c r="R15" s="36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37">
        <v>3529</v>
      </c>
      <c r="L16" s="36"/>
      <c r="M16" s="21"/>
      <c r="N16" s="36">
        <v>1784</v>
      </c>
      <c r="O16" s="36"/>
      <c r="P16" s="24"/>
      <c r="Q16" s="36">
        <v>1745</v>
      </c>
      <c r="R16" s="36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37">
        <v>3079</v>
      </c>
      <c r="L17" s="36"/>
      <c r="M17" s="21"/>
      <c r="N17" s="36">
        <v>1536</v>
      </c>
      <c r="O17" s="36"/>
      <c r="P17" s="24"/>
      <c r="Q17" s="36">
        <v>1543</v>
      </c>
      <c r="R17" s="36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37">
        <v>5671</v>
      </c>
      <c r="L18" s="36"/>
      <c r="M18" s="21"/>
      <c r="N18" s="36">
        <v>2958</v>
      </c>
      <c r="O18" s="36"/>
      <c r="P18" s="24"/>
      <c r="Q18" s="36">
        <v>2713</v>
      </c>
      <c r="R18" s="36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37">
        <v>4623</v>
      </c>
      <c r="L19" s="36"/>
      <c r="M19" s="21"/>
      <c r="N19" s="36">
        <v>2243</v>
      </c>
      <c r="O19" s="36"/>
      <c r="P19" s="24"/>
      <c r="Q19" s="36">
        <v>2380</v>
      </c>
      <c r="R19" s="36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37">
        <v>4587</v>
      </c>
      <c r="L20" s="36"/>
      <c r="M20" s="21"/>
      <c r="N20" s="36">
        <v>2349</v>
      </c>
      <c r="O20" s="36"/>
      <c r="P20" s="24"/>
      <c r="Q20" s="36">
        <v>2238</v>
      </c>
      <c r="R20" s="36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27</v>
      </c>
      <c r="F21" s="38"/>
      <c r="G21" s="38"/>
      <c r="H21" s="38"/>
      <c r="I21" s="38"/>
      <c r="J21" s="6"/>
      <c r="K21" s="37">
        <v>5306</v>
      </c>
      <c r="L21" s="36"/>
      <c r="M21" s="21"/>
      <c r="N21" s="36">
        <v>2608</v>
      </c>
      <c r="O21" s="36"/>
      <c r="P21" s="24"/>
      <c r="Q21" s="36">
        <v>2698</v>
      </c>
      <c r="R21" s="36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37">
        <v>2215</v>
      </c>
      <c r="L22" s="36"/>
      <c r="M22" s="21"/>
      <c r="N22" s="36">
        <v>1046</v>
      </c>
      <c r="O22" s="36"/>
      <c r="P22" s="24"/>
      <c r="Q22" s="36">
        <v>1169</v>
      </c>
      <c r="R22" s="36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37">
        <v>3717</v>
      </c>
      <c r="L23" s="36"/>
      <c r="M23" s="21"/>
      <c r="N23" s="36">
        <v>1799</v>
      </c>
      <c r="O23" s="36"/>
      <c r="P23" s="24"/>
      <c r="Q23" s="36">
        <v>1918</v>
      </c>
      <c r="R23" s="36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37">
        <v>4034</v>
      </c>
      <c r="L24" s="36"/>
      <c r="M24" s="21"/>
      <c r="N24" s="36">
        <v>1907</v>
      </c>
      <c r="O24" s="36"/>
      <c r="P24" s="24"/>
      <c r="Q24" s="36">
        <v>2127</v>
      </c>
      <c r="R24" s="36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37">
        <v>4855</v>
      </c>
      <c r="L25" s="36"/>
      <c r="M25" s="21"/>
      <c r="N25" s="36">
        <v>2340</v>
      </c>
      <c r="O25" s="36"/>
      <c r="P25" s="24"/>
      <c r="Q25" s="36">
        <v>2515</v>
      </c>
      <c r="R25" s="36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37">
        <v>4049</v>
      </c>
      <c r="L26" s="36"/>
      <c r="M26" s="21"/>
      <c r="N26" s="36">
        <v>2089</v>
      </c>
      <c r="O26" s="36"/>
      <c r="P26" s="24"/>
      <c r="Q26" s="36">
        <v>1960</v>
      </c>
      <c r="R26" s="36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37">
        <v>4437</v>
      </c>
      <c r="L27" s="36"/>
      <c r="M27" s="21"/>
      <c r="N27" s="36">
        <v>2140</v>
      </c>
      <c r="O27" s="36"/>
      <c r="P27" s="24"/>
      <c r="Q27" s="36">
        <v>2297</v>
      </c>
      <c r="R27" s="36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G3:P3"/>
    <mergeCell ref="B6:E6"/>
    <mergeCell ref="O6:S6"/>
    <mergeCell ref="B7:C7"/>
    <mergeCell ref="D7:J7"/>
    <mergeCell ref="K7:M7"/>
    <mergeCell ref="N7:P7"/>
    <mergeCell ref="Q7:S7"/>
    <mergeCell ref="E9:I9"/>
    <mergeCell ref="K9:L9"/>
    <mergeCell ref="N9:O9"/>
    <mergeCell ref="Q9:R9"/>
    <mergeCell ref="E10:I10"/>
    <mergeCell ref="K10:L10"/>
    <mergeCell ref="N10:O10"/>
    <mergeCell ref="Q10:R10"/>
    <mergeCell ref="E11:I11"/>
    <mergeCell ref="K11:L11"/>
    <mergeCell ref="N11:O11"/>
    <mergeCell ref="Q11:R11"/>
    <mergeCell ref="E12:I12"/>
    <mergeCell ref="K12:L12"/>
    <mergeCell ref="N12:O12"/>
    <mergeCell ref="Q12:R12"/>
    <mergeCell ref="E13:I13"/>
    <mergeCell ref="K13:L13"/>
    <mergeCell ref="N13:O13"/>
    <mergeCell ref="Q13:R13"/>
    <mergeCell ref="E14:I14"/>
    <mergeCell ref="K14:L14"/>
    <mergeCell ref="N14:O14"/>
    <mergeCell ref="Q14:R14"/>
    <mergeCell ref="E15:I15"/>
    <mergeCell ref="K15:L15"/>
    <mergeCell ref="N15:O15"/>
    <mergeCell ref="Q15:R15"/>
    <mergeCell ref="E16:I16"/>
    <mergeCell ref="K16:L16"/>
    <mergeCell ref="N16:O16"/>
    <mergeCell ref="Q16:R16"/>
    <mergeCell ref="E17:I17"/>
    <mergeCell ref="K17:L17"/>
    <mergeCell ref="N17:O17"/>
    <mergeCell ref="Q17:R17"/>
    <mergeCell ref="E18:I18"/>
    <mergeCell ref="K18:L18"/>
    <mergeCell ref="N18:O18"/>
    <mergeCell ref="Q18:R18"/>
    <mergeCell ref="E19:I19"/>
    <mergeCell ref="K19:L19"/>
    <mergeCell ref="N19:O19"/>
    <mergeCell ref="Q19:R19"/>
    <mergeCell ref="E20:I20"/>
    <mergeCell ref="K20:L20"/>
    <mergeCell ref="N20:O20"/>
    <mergeCell ref="Q20:R20"/>
    <mergeCell ref="E21:I21"/>
    <mergeCell ref="K21:L21"/>
    <mergeCell ref="N21:O21"/>
    <mergeCell ref="Q21:R21"/>
    <mergeCell ref="E22:I22"/>
    <mergeCell ref="K22:L22"/>
    <mergeCell ref="N22:O22"/>
    <mergeCell ref="Q22:R22"/>
    <mergeCell ref="E23:I23"/>
    <mergeCell ref="K23:L23"/>
    <mergeCell ref="N23:O23"/>
    <mergeCell ref="Q23:R23"/>
    <mergeCell ref="E24:I24"/>
    <mergeCell ref="K24:L24"/>
    <mergeCell ref="N24:O24"/>
    <mergeCell ref="Q24:R24"/>
    <mergeCell ref="B31:K31"/>
    <mergeCell ref="E25:I25"/>
    <mergeCell ref="K25:L25"/>
    <mergeCell ref="N25:O25"/>
    <mergeCell ref="Q25:R25"/>
    <mergeCell ref="E26:I26"/>
    <mergeCell ref="K26:L26"/>
    <mergeCell ref="N26:O26"/>
    <mergeCell ref="Q26:R26"/>
    <mergeCell ref="E27:I27"/>
    <mergeCell ref="K27:L27"/>
    <mergeCell ref="N27:O27"/>
    <mergeCell ref="Q27:R27"/>
    <mergeCell ref="B30:G3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O6" sqref="O6:S6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29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30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75763</v>
      </c>
      <c r="L9" s="45"/>
      <c r="M9" s="28"/>
      <c r="N9" s="45">
        <f>SUM(N11:O27)</f>
        <v>37897</v>
      </c>
      <c r="O9" s="45"/>
      <c r="P9" s="28"/>
      <c r="Q9" s="45">
        <f>SUM(Q11:R27)</f>
        <v>37866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37">
        <v>5873</v>
      </c>
      <c r="L11" s="36"/>
      <c r="M11" s="21"/>
      <c r="N11" s="36">
        <v>3055</v>
      </c>
      <c r="O11" s="36"/>
      <c r="P11" s="27"/>
      <c r="Q11" s="36">
        <v>2818</v>
      </c>
      <c r="R11" s="36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37">
        <v>8369</v>
      </c>
      <c r="L12" s="36"/>
      <c r="M12" s="21"/>
      <c r="N12" s="36">
        <v>4251</v>
      </c>
      <c r="O12" s="36"/>
      <c r="P12" s="27"/>
      <c r="Q12" s="36">
        <v>4118</v>
      </c>
      <c r="R12" s="36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37">
        <v>3228</v>
      </c>
      <c r="L13" s="36"/>
      <c r="M13" s="21"/>
      <c r="N13" s="36">
        <v>1587</v>
      </c>
      <c r="O13" s="36"/>
      <c r="P13" s="27"/>
      <c r="Q13" s="36">
        <v>1641</v>
      </c>
      <c r="R13" s="36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37">
        <v>2609</v>
      </c>
      <c r="L14" s="36"/>
      <c r="M14" s="21"/>
      <c r="N14" s="36">
        <v>1310</v>
      </c>
      <c r="O14" s="36"/>
      <c r="P14" s="27"/>
      <c r="Q14" s="36">
        <v>1299</v>
      </c>
      <c r="R14" s="36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37">
        <v>5123</v>
      </c>
      <c r="L15" s="36"/>
      <c r="M15" s="21"/>
      <c r="N15" s="36">
        <v>2608</v>
      </c>
      <c r="O15" s="36"/>
      <c r="P15" s="27"/>
      <c r="Q15" s="36">
        <v>2515</v>
      </c>
      <c r="R15" s="36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37">
        <v>3533</v>
      </c>
      <c r="L16" s="36"/>
      <c r="M16" s="21"/>
      <c r="N16" s="36">
        <v>1792</v>
      </c>
      <c r="O16" s="36"/>
      <c r="P16" s="27"/>
      <c r="Q16" s="36">
        <v>1741</v>
      </c>
      <c r="R16" s="36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37">
        <v>3106</v>
      </c>
      <c r="L17" s="36"/>
      <c r="M17" s="21"/>
      <c r="N17" s="36">
        <v>1555</v>
      </c>
      <c r="O17" s="36"/>
      <c r="P17" s="27"/>
      <c r="Q17" s="36">
        <v>1551</v>
      </c>
      <c r="R17" s="36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37">
        <v>5719</v>
      </c>
      <c r="L18" s="36"/>
      <c r="M18" s="21"/>
      <c r="N18" s="36">
        <v>2980</v>
      </c>
      <c r="O18" s="36"/>
      <c r="P18" s="27"/>
      <c r="Q18" s="36">
        <v>2739</v>
      </c>
      <c r="R18" s="36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37">
        <v>4728</v>
      </c>
      <c r="L19" s="36"/>
      <c r="M19" s="21"/>
      <c r="N19" s="36">
        <v>2301</v>
      </c>
      <c r="O19" s="36"/>
      <c r="P19" s="27"/>
      <c r="Q19" s="36">
        <v>2427</v>
      </c>
      <c r="R19" s="36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37">
        <v>4596</v>
      </c>
      <c r="L20" s="36"/>
      <c r="M20" s="21"/>
      <c r="N20" s="36">
        <v>2365</v>
      </c>
      <c r="O20" s="36"/>
      <c r="P20" s="27"/>
      <c r="Q20" s="36">
        <v>2231</v>
      </c>
      <c r="R20" s="36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27</v>
      </c>
      <c r="F21" s="38"/>
      <c r="G21" s="38"/>
      <c r="H21" s="38"/>
      <c r="I21" s="38"/>
      <c r="J21" s="6"/>
      <c r="K21" s="37">
        <v>5340</v>
      </c>
      <c r="L21" s="36"/>
      <c r="M21" s="21"/>
      <c r="N21" s="36">
        <v>2630</v>
      </c>
      <c r="O21" s="36"/>
      <c r="P21" s="27"/>
      <c r="Q21" s="36">
        <v>2710</v>
      </c>
      <c r="R21" s="36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37">
        <v>2196</v>
      </c>
      <c r="L22" s="36"/>
      <c r="M22" s="21"/>
      <c r="N22" s="36">
        <v>1044</v>
      </c>
      <c r="O22" s="36"/>
      <c r="P22" s="27"/>
      <c r="Q22" s="36">
        <v>1152</v>
      </c>
      <c r="R22" s="36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37">
        <v>3797</v>
      </c>
      <c r="L23" s="36"/>
      <c r="M23" s="21"/>
      <c r="N23" s="36">
        <v>1839</v>
      </c>
      <c r="O23" s="36"/>
      <c r="P23" s="27"/>
      <c r="Q23" s="36">
        <v>1958</v>
      </c>
      <c r="R23" s="36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37">
        <v>4065</v>
      </c>
      <c r="L24" s="36"/>
      <c r="M24" s="21"/>
      <c r="N24" s="36">
        <v>1930</v>
      </c>
      <c r="O24" s="36"/>
      <c r="P24" s="27"/>
      <c r="Q24" s="36">
        <v>2135</v>
      </c>
      <c r="R24" s="36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37">
        <v>4873</v>
      </c>
      <c r="L25" s="36"/>
      <c r="M25" s="21"/>
      <c r="N25" s="36">
        <v>2353</v>
      </c>
      <c r="O25" s="36"/>
      <c r="P25" s="27"/>
      <c r="Q25" s="36">
        <v>2520</v>
      </c>
      <c r="R25" s="36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37">
        <v>4175</v>
      </c>
      <c r="L26" s="36"/>
      <c r="M26" s="21"/>
      <c r="N26" s="36">
        <v>2154</v>
      </c>
      <c r="O26" s="36"/>
      <c r="P26" s="27"/>
      <c r="Q26" s="36">
        <v>2021</v>
      </c>
      <c r="R26" s="36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37">
        <v>4433</v>
      </c>
      <c r="L27" s="36"/>
      <c r="M27" s="21"/>
      <c r="N27" s="36">
        <v>2143</v>
      </c>
      <c r="O27" s="36"/>
      <c r="P27" s="27"/>
      <c r="Q27" s="36">
        <v>2290</v>
      </c>
      <c r="R27" s="36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29"/>
      <c r="F29" s="29"/>
      <c r="G29" s="29"/>
      <c r="H29" s="29"/>
      <c r="I29" s="29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B31:K31"/>
    <mergeCell ref="E25:I25"/>
    <mergeCell ref="K25:L25"/>
    <mergeCell ref="N25:O25"/>
    <mergeCell ref="Q25:R25"/>
    <mergeCell ref="E26:I26"/>
    <mergeCell ref="K26:L26"/>
    <mergeCell ref="N26:O26"/>
    <mergeCell ref="Q26:R26"/>
    <mergeCell ref="E27:I27"/>
    <mergeCell ref="K27:L27"/>
    <mergeCell ref="N27:O27"/>
    <mergeCell ref="Q27:R27"/>
    <mergeCell ref="B30:G30"/>
    <mergeCell ref="E23:I23"/>
    <mergeCell ref="K23:L23"/>
    <mergeCell ref="N23:O23"/>
    <mergeCell ref="Q23:R23"/>
    <mergeCell ref="E24:I24"/>
    <mergeCell ref="K24:L24"/>
    <mergeCell ref="N24:O24"/>
    <mergeCell ref="Q24:R24"/>
    <mergeCell ref="E21:I21"/>
    <mergeCell ref="K21:L21"/>
    <mergeCell ref="N21:O21"/>
    <mergeCell ref="Q21:R21"/>
    <mergeCell ref="E22:I22"/>
    <mergeCell ref="K22:L22"/>
    <mergeCell ref="N22:O22"/>
    <mergeCell ref="Q22:R22"/>
    <mergeCell ref="E19:I19"/>
    <mergeCell ref="K19:L19"/>
    <mergeCell ref="N19:O19"/>
    <mergeCell ref="Q19:R19"/>
    <mergeCell ref="E20:I20"/>
    <mergeCell ref="K20:L20"/>
    <mergeCell ref="N20:O20"/>
    <mergeCell ref="Q20:R20"/>
    <mergeCell ref="E17:I17"/>
    <mergeCell ref="K17:L17"/>
    <mergeCell ref="N17:O17"/>
    <mergeCell ref="Q17:R17"/>
    <mergeCell ref="E18:I18"/>
    <mergeCell ref="K18:L18"/>
    <mergeCell ref="N18:O18"/>
    <mergeCell ref="Q18:R18"/>
    <mergeCell ref="E15:I15"/>
    <mergeCell ref="K15:L15"/>
    <mergeCell ref="N15:O15"/>
    <mergeCell ref="Q15:R15"/>
    <mergeCell ref="E16:I16"/>
    <mergeCell ref="K16:L16"/>
    <mergeCell ref="N16:O16"/>
    <mergeCell ref="Q16:R16"/>
    <mergeCell ref="E13:I13"/>
    <mergeCell ref="K13:L13"/>
    <mergeCell ref="N13:O13"/>
    <mergeCell ref="Q13:R13"/>
    <mergeCell ref="E14:I14"/>
    <mergeCell ref="K14:L14"/>
    <mergeCell ref="N14:O14"/>
    <mergeCell ref="Q14:R14"/>
    <mergeCell ref="E11:I11"/>
    <mergeCell ref="K11:L11"/>
    <mergeCell ref="N11:O11"/>
    <mergeCell ref="Q11:R11"/>
    <mergeCell ref="E12:I12"/>
    <mergeCell ref="K12:L12"/>
    <mergeCell ref="N12:O12"/>
    <mergeCell ref="Q12:R12"/>
    <mergeCell ref="E9:I9"/>
    <mergeCell ref="K9:L9"/>
    <mergeCell ref="N9:O9"/>
    <mergeCell ref="Q9:R9"/>
    <mergeCell ref="E10:I10"/>
    <mergeCell ref="K10:L10"/>
    <mergeCell ref="N10:O10"/>
    <mergeCell ref="Q10:R10"/>
    <mergeCell ref="G3:P3"/>
    <mergeCell ref="B6:E6"/>
    <mergeCell ref="O6:S6"/>
    <mergeCell ref="B7:C7"/>
    <mergeCell ref="D7:J7"/>
    <mergeCell ref="K7:M7"/>
    <mergeCell ref="N7:P7"/>
    <mergeCell ref="Q7:S7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G4" sqref="G4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x14ac:dyDescent="0.15">
      <c r="A3" s="13"/>
      <c r="B3" s="13"/>
      <c r="C3" s="13"/>
      <c r="D3" s="13"/>
      <c r="E3" s="13"/>
      <c r="F3" s="13"/>
      <c r="G3" s="39" t="s">
        <v>32</v>
      </c>
      <c r="H3" s="39"/>
      <c r="I3" s="39"/>
      <c r="J3" s="39"/>
      <c r="K3" s="39"/>
      <c r="L3" s="39"/>
      <c r="M3" s="39"/>
      <c r="N3" s="39"/>
      <c r="O3" s="39"/>
      <c r="P3" s="39"/>
      <c r="Q3" s="13"/>
      <c r="R3" s="13"/>
      <c r="S3" s="13"/>
      <c r="T3" s="13"/>
      <c r="U3" s="13"/>
      <c r="V3" s="13"/>
      <c r="W3" s="13"/>
      <c r="X3" s="13"/>
    </row>
    <row r="4" spans="1:24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15">
      <c r="A6" s="13"/>
      <c r="B6" s="42" t="s">
        <v>22</v>
      </c>
      <c r="C6" s="42"/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44" t="s">
        <v>31</v>
      </c>
      <c r="P6" s="44"/>
      <c r="Q6" s="44"/>
      <c r="R6" s="44"/>
      <c r="S6" s="44"/>
      <c r="T6" s="13"/>
      <c r="U6" s="13"/>
      <c r="V6" s="13"/>
      <c r="W6" s="13"/>
      <c r="X6" s="13"/>
    </row>
    <row r="7" spans="1:24" ht="31.5" customHeight="1" x14ac:dyDescent="0.15">
      <c r="A7" s="13"/>
      <c r="B7" s="34" t="s">
        <v>4</v>
      </c>
      <c r="C7" s="35"/>
      <c r="D7" s="34" t="s">
        <v>5</v>
      </c>
      <c r="E7" s="40"/>
      <c r="F7" s="40"/>
      <c r="G7" s="40"/>
      <c r="H7" s="41"/>
      <c r="I7" s="40"/>
      <c r="J7" s="35"/>
      <c r="K7" s="34" t="s">
        <v>0</v>
      </c>
      <c r="L7" s="40"/>
      <c r="M7" s="35"/>
      <c r="N7" s="34" t="s">
        <v>1</v>
      </c>
      <c r="O7" s="40"/>
      <c r="P7" s="35"/>
      <c r="Q7" s="34" t="s">
        <v>2</v>
      </c>
      <c r="R7" s="40"/>
      <c r="S7" s="35"/>
      <c r="T7" s="13"/>
      <c r="U7" s="13"/>
      <c r="V7" s="13"/>
      <c r="W7" s="13"/>
      <c r="X7" s="13"/>
    </row>
    <row r="8" spans="1:24" ht="9.4" customHeight="1" x14ac:dyDescent="0.15">
      <c r="A8" s="13"/>
      <c r="B8" s="17"/>
      <c r="C8" s="3"/>
      <c r="D8" s="6"/>
      <c r="E8" s="6"/>
      <c r="F8" s="6"/>
      <c r="G8" s="10"/>
      <c r="H8" s="10"/>
      <c r="I8" s="6"/>
      <c r="J8" s="3"/>
      <c r="K8" s="6"/>
      <c r="L8" s="6"/>
      <c r="M8" s="6"/>
      <c r="N8" s="6"/>
      <c r="O8" s="6"/>
      <c r="P8" s="6"/>
      <c r="Q8" s="6"/>
      <c r="R8" s="6"/>
      <c r="S8" s="7"/>
      <c r="T8" s="13"/>
      <c r="U8" s="13"/>
      <c r="V8" s="13"/>
      <c r="W8" s="13"/>
      <c r="X8" s="13"/>
    </row>
    <row r="9" spans="1:24" ht="15.75" customHeight="1" x14ac:dyDescent="0.15">
      <c r="A9" s="13"/>
      <c r="B9" s="18"/>
      <c r="C9" s="7"/>
      <c r="D9" s="19"/>
      <c r="E9" s="33" t="s">
        <v>0</v>
      </c>
      <c r="F9" s="33"/>
      <c r="G9" s="33"/>
      <c r="H9" s="33"/>
      <c r="I9" s="33"/>
      <c r="J9" s="11"/>
      <c r="K9" s="48">
        <f>+N9+Q9</f>
        <v>76329</v>
      </c>
      <c r="L9" s="45"/>
      <c r="M9" s="32"/>
      <c r="N9" s="45">
        <f>SUM(N11:O27)</f>
        <v>38063</v>
      </c>
      <c r="O9" s="45"/>
      <c r="P9" s="32"/>
      <c r="Q9" s="45">
        <f>SUM(Q11:R27)</f>
        <v>38266</v>
      </c>
      <c r="R9" s="45"/>
      <c r="S9" s="20"/>
      <c r="T9" s="13"/>
      <c r="U9" s="13"/>
      <c r="V9" s="13"/>
      <c r="W9" s="13"/>
      <c r="X9" s="13"/>
    </row>
    <row r="10" spans="1:24" ht="15.75" customHeight="1" x14ac:dyDescent="0.15">
      <c r="A10" s="13"/>
      <c r="B10" s="18"/>
      <c r="C10" s="7"/>
      <c r="D10" s="6"/>
      <c r="E10" s="38"/>
      <c r="F10" s="38"/>
      <c r="G10" s="38"/>
      <c r="H10" s="38"/>
      <c r="I10" s="38"/>
      <c r="J10" s="6"/>
      <c r="K10" s="37"/>
      <c r="L10" s="36"/>
      <c r="M10" s="21"/>
      <c r="N10" s="36"/>
      <c r="O10" s="36"/>
      <c r="P10" s="21"/>
      <c r="Q10" s="36"/>
      <c r="R10" s="36"/>
      <c r="S10" s="7"/>
      <c r="T10" s="13"/>
      <c r="U10" s="13"/>
      <c r="V10" s="13"/>
      <c r="W10" s="13"/>
      <c r="X10" s="13"/>
    </row>
    <row r="11" spans="1:24" ht="15.75" customHeight="1" x14ac:dyDescent="0.15">
      <c r="A11" s="13"/>
      <c r="B11" s="18">
        <v>1</v>
      </c>
      <c r="C11" s="7"/>
      <c r="D11" s="6"/>
      <c r="E11" s="38" t="s">
        <v>16</v>
      </c>
      <c r="F11" s="38"/>
      <c r="G11" s="38"/>
      <c r="H11" s="38"/>
      <c r="I11" s="38"/>
      <c r="J11" s="6"/>
      <c r="K11" s="49">
        <v>5888</v>
      </c>
      <c r="L11" s="50"/>
      <c r="M11" s="21"/>
      <c r="N11" s="50">
        <v>3047</v>
      </c>
      <c r="O11" s="50"/>
      <c r="P11" s="30"/>
      <c r="Q11" s="50">
        <v>2841</v>
      </c>
      <c r="R11" s="50"/>
      <c r="S11" s="7"/>
      <c r="T11" s="14"/>
      <c r="U11" s="14"/>
      <c r="V11" s="13"/>
      <c r="W11" s="13"/>
      <c r="X11" s="13"/>
    </row>
    <row r="12" spans="1:24" ht="15.75" customHeight="1" x14ac:dyDescent="0.15">
      <c r="A12" s="13"/>
      <c r="B12" s="22">
        <v>2</v>
      </c>
      <c r="C12" s="7"/>
      <c r="D12" s="6"/>
      <c r="E12" s="38" t="s">
        <v>19</v>
      </c>
      <c r="F12" s="38"/>
      <c r="G12" s="38"/>
      <c r="H12" s="38"/>
      <c r="I12" s="38"/>
      <c r="J12" s="6"/>
      <c r="K12" s="49">
        <v>8493</v>
      </c>
      <c r="L12" s="50"/>
      <c r="M12" s="21"/>
      <c r="N12" s="50">
        <v>4302</v>
      </c>
      <c r="O12" s="50"/>
      <c r="P12" s="30"/>
      <c r="Q12" s="50">
        <v>4191</v>
      </c>
      <c r="R12" s="50"/>
      <c r="S12" s="7"/>
      <c r="T12" s="14"/>
      <c r="U12" s="14"/>
      <c r="V12" s="13"/>
      <c r="W12" s="13"/>
      <c r="X12" s="13"/>
    </row>
    <row r="13" spans="1:24" ht="15.75" customHeight="1" x14ac:dyDescent="0.15">
      <c r="A13" s="13"/>
      <c r="B13" s="22">
        <v>3</v>
      </c>
      <c r="C13" s="7"/>
      <c r="D13" s="6"/>
      <c r="E13" s="38" t="s">
        <v>7</v>
      </c>
      <c r="F13" s="38"/>
      <c r="G13" s="38"/>
      <c r="H13" s="38"/>
      <c r="I13" s="38"/>
      <c r="J13" s="6"/>
      <c r="K13" s="49">
        <v>3215</v>
      </c>
      <c r="L13" s="50"/>
      <c r="M13" s="21"/>
      <c r="N13" s="50">
        <v>1563</v>
      </c>
      <c r="O13" s="50"/>
      <c r="P13" s="30"/>
      <c r="Q13" s="50">
        <v>1652</v>
      </c>
      <c r="R13" s="50"/>
      <c r="S13" s="7"/>
      <c r="T13" s="14"/>
      <c r="U13" s="14"/>
      <c r="V13" s="13"/>
      <c r="W13" s="13"/>
      <c r="X13" s="13"/>
    </row>
    <row r="14" spans="1:24" ht="15.75" customHeight="1" x14ac:dyDescent="0.15">
      <c r="A14" s="13"/>
      <c r="B14" s="22">
        <v>4</v>
      </c>
      <c r="C14" s="7"/>
      <c r="D14" s="6"/>
      <c r="E14" s="38" t="s">
        <v>8</v>
      </c>
      <c r="F14" s="38"/>
      <c r="G14" s="38"/>
      <c r="H14" s="38"/>
      <c r="I14" s="38"/>
      <c r="J14" s="6"/>
      <c r="K14" s="49">
        <v>2790</v>
      </c>
      <c r="L14" s="50"/>
      <c r="M14" s="21"/>
      <c r="N14" s="50">
        <v>1402</v>
      </c>
      <c r="O14" s="50"/>
      <c r="P14" s="30"/>
      <c r="Q14" s="50">
        <v>1388</v>
      </c>
      <c r="R14" s="50"/>
      <c r="S14" s="7"/>
      <c r="T14" s="14"/>
      <c r="U14" s="14"/>
      <c r="V14" s="13"/>
      <c r="W14" s="13"/>
      <c r="X14" s="13"/>
    </row>
    <row r="15" spans="1:24" ht="15.75" customHeight="1" x14ac:dyDescent="0.15">
      <c r="A15" s="13"/>
      <c r="B15" s="22">
        <v>5</v>
      </c>
      <c r="C15" s="7"/>
      <c r="D15" s="6"/>
      <c r="E15" s="38" t="s">
        <v>13</v>
      </c>
      <c r="F15" s="38"/>
      <c r="G15" s="38"/>
      <c r="H15" s="38"/>
      <c r="I15" s="38"/>
      <c r="J15" s="6"/>
      <c r="K15" s="49">
        <v>5214</v>
      </c>
      <c r="L15" s="50"/>
      <c r="M15" s="21"/>
      <c r="N15" s="50">
        <v>2655</v>
      </c>
      <c r="O15" s="50"/>
      <c r="P15" s="30"/>
      <c r="Q15" s="50">
        <v>2559</v>
      </c>
      <c r="R15" s="50"/>
      <c r="S15" s="7"/>
      <c r="T15" s="14"/>
      <c r="U15" s="14"/>
      <c r="V15" s="13"/>
      <c r="W15" s="13"/>
      <c r="X15" s="13"/>
    </row>
    <row r="16" spans="1:24" ht="15.75" customHeight="1" x14ac:dyDescent="0.15">
      <c r="A16" s="13"/>
      <c r="B16" s="22">
        <v>6</v>
      </c>
      <c r="C16" s="7"/>
      <c r="D16" s="6"/>
      <c r="E16" s="38" t="s">
        <v>14</v>
      </c>
      <c r="F16" s="38"/>
      <c r="G16" s="38"/>
      <c r="H16" s="38"/>
      <c r="I16" s="38"/>
      <c r="J16" s="6"/>
      <c r="K16" s="49">
        <v>3533</v>
      </c>
      <c r="L16" s="50"/>
      <c r="M16" s="21"/>
      <c r="N16" s="50">
        <v>1777</v>
      </c>
      <c r="O16" s="50"/>
      <c r="P16" s="30"/>
      <c r="Q16" s="50">
        <v>1756</v>
      </c>
      <c r="R16" s="50"/>
      <c r="S16" s="7"/>
      <c r="T16" s="14"/>
      <c r="U16" s="14"/>
      <c r="V16" s="13"/>
      <c r="W16" s="13"/>
      <c r="X16" s="13"/>
    </row>
    <row r="17" spans="1:24" ht="15.75" customHeight="1" x14ac:dyDescent="0.15">
      <c r="A17" s="13"/>
      <c r="B17" s="22">
        <v>7</v>
      </c>
      <c r="C17" s="7"/>
      <c r="D17" s="6"/>
      <c r="E17" s="38" t="s">
        <v>9</v>
      </c>
      <c r="F17" s="38"/>
      <c r="G17" s="38"/>
      <c r="H17" s="38"/>
      <c r="I17" s="38"/>
      <c r="J17" s="6"/>
      <c r="K17" s="49">
        <v>3125</v>
      </c>
      <c r="L17" s="50"/>
      <c r="M17" s="21"/>
      <c r="N17" s="50">
        <v>1556</v>
      </c>
      <c r="O17" s="50"/>
      <c r="P17" s="30"/>
      <c r="Q17" s="50">
        <v>1569</v>
      </c>
      <c r="R17" s="50"/>
      <c r="S17" s="7"/>
      <c r="T17" s="14"/>
      <c r="U17" s="14"/>
      <c r="V17" s="13"/>
      <c r="W17" s="13"/>
      <c r="X17" s="13"/>
    </row>
    <row r="18" spans="1:24" ht="15.75" customHeight="1" x14ac:dyDescent="0.15">
      <c r="A18" s="13"/>
      <c r="B18" s="22">
        <v>8</v>
      </c>
      <c r="C18" s="7"/>
      <c r="D18" s="6"/>
      <c r="E18" s="38" t="s">
        <v>10</v>
      </c>
      <c r="F18" s="38"/>
      <c r="G18" s="38"/>
      <c r="H18" s="38"/>
      <c r="I18" s="38"/>
      <c r="J18" s="6"/>
      <c r="K18" s="49">
        <v>5767</v>
      </c>
      <c r="L18" s="50"/>
      <c r="M18" s="21"/>
      <c r="N18" s="50">
        <v>3010</v>
      </c>
      <c r="O18" s="50"/>
      <c r="P18" s="30"/>
      <c r="Q18" s="50">
        <v>2757</v>
      </c>
      <c r="R18" s="50"/>
      <c r="S18" s="7"/>
      <c r="T18" s="14"/>
      <c r="U18" s="14"/>
      <c r="V18" s="13"/>
      <c r="W18" s="13"/>
      <c r="X18" s="13"/>
    </row>
    <row r="19" spans="1:24" ht="15.75" customHeight="1" x14ac:dyDescent="0.15">
      <c r="A19" s="13"/>
      <c r="B19" s="22">
        <v>9</v>
      </c>
      <c r="C19" s="7"/>
      <c r="D19" s="6"/>
      <c r="E19" s="38" t="s">
        <v>9</v>
      </c>
      <c r="F19" s="38"/>
      <c r="G19" s="38"/>
      <c r="H19" s="38"/>
      <c r="I19" s="38"/>
      <c r="J19" s="6"/>
      <c r="K19" s="49">
        <v>4768</v>
      </c>
      <c r="L19" s="50"/>
      <c r="M19" s="21"/>
      <c r="N19" s="50">
        <v>2313</v>
      </c>
      <c r="O19" s="50"/>
      <c r="P19" s="30"/>
      <c r="Q19" s="50">
        <v>2455</v>
      </c>
      <c r="R19" s="50"/>
      <c r="S19" s="7"/>
      <c r="T19" s="14"/>
      <c r="U19" s="14"/>
      <c r="V19" s="13"/>
      <c r="W19" s="13"/>
      <c r="X19" s="13"/>
    </row>
    <row r="20" spans="1:24" ht="15.75" customHeight="1" x14ac:dyDescent="0.15">
      <c r="A20" s="13"/>
      <c r="B20" s="22">
        <v>10</v>
      </c>
      <c r="C20" s="7"/>
      <c r="D20" s="6"/>
      <c r="E20" s="38" t="s">
        <v>6</v>
      </c>
      <c r="F20" s="38"/>
      <c r="G20" s="38"/>
      <c r="H20" s="38"/>
      <c r="I20" s="38"/>
      <c r="J20" s="6"/>
      <c r="K20" s="49">
        <v>4576</v>
      </c>
      <c r="L20" s="50"/>
      <c r="M20" s="21"/>
      <c r="N20" s="50">
        <v>2355</v>
      </c>
      <c r="O20" s="50"/>
      <c r="P20" s="30"/>
      <c r="Q20" s="50">
        <v>2221</v>
      </c>
      <c r="R20" s="50"/>
      <c r="S20" s="7"/>
      <c r="T20" s="14"/>
      <c r="U20" s="14"/>
      <c r="V20" s="13"/>
      <c r="W20" s="13"/>
      <c r="X20" s="13"/>
    </row>
    <row r="21" spans="1:24" ht="15.75" customHeight="1" x14ac:dyDescent="0.15">
      <c r="A21" s="13"/>
      <c r="B21" s="22">
        <v>11</v>
      </c>
      <c r="C21" s="7"/>
      <c r="D21" s="6"/>
      <c r="E21" s="38" t="s">
        <v>27</v>
      </c>
      <c r="F21" s="38"/>
      <c r="G21" s="38"/>
      <c r="H21" s="38"/>
      <c r="I21" s="38"/>
      <c r="J21" s="6"/>
      <c r="K21" s="49">
        <v>5296</v>
      </c>
      <c r="L21" s="50"/>
      <c r="M21" s="21"/>
      <c r="N21" s="50">
        <v>2614</v>
      </c>
      <c r="O21" s="50"/>
      <c r="P21" s="30"/>
      <c r="Q21" s="50">
        <v>2682</v>
      </c>
      <c r="R21" s="50"/>
      <c r="S21" s="7"/>
      <c r="T21" s="14"/>
      <c r="U21" s="14"/>
      <c r="V21" s="13"/>
      <c r="W21" s="13"/>
      <c r="X21" s="13"/>
    </row>
    <row r="22" spans="1:24" ht="15.75" customHeight="1" x14ac:dyDescent="0.15">
      <c r="A22" s="13"/>
      <c r="B22" s="22">
        <v>12</v>
      </c>
      <c r="C22" s="7"/>
      <c r="D22" s="6"/>
      <c r="E22" s="38" t="s">
        <v>9</v>
      </c>
      <c r="F22" s="38"/>
      <c r="G22" s="38"/>
      <c r="H22" s="38"/>
      <c r="I22" s="38"/>
      <c r="J22" s="6"/>
      <c r="K22" s="49">
        <v>2167</v>
      </c>
      <c r="L22" s="50"/>
      <c r="M22" s="21"/>
      <c r="N22" s="50">
        <v>1017</v>
      </c>
      <c r="O22" s="50"/>
      <c r="P22" s="30"/>
      <c r="Q22" s="50">
        <v>1150</v>
      </c>
      <c r="R22" s="50"/>
      <c r="S22" s="7"/>
      <c r="T22" s="14"/>
      <c r="U22" s="14"/>
      <c r="V22" s="13"/>
      <c r="W22" s="13"/>
      <c r="X22" s="13"/>
    </row>
    <row r="23" spans="1:24" ht="15.75" customHeight="1" x14ac:dyDescent="0.15">
      <c r="A23" s="13"/>
      <c r="B23" s="22">
        <v>13</v>
      </c>
      <c r="C23" s="7"/>
      <c r="D23" s="6"/>
      <c r="E23" s="38" t="s">
        <v>12</v>
      </c>
      <c r="F23" s="38"/>
      <c r="G23" s="38"/>
      <c r="H23" s="38"/>
      <c r="I23" s="38"/>
      <c r="J23" s="6"/>
      <c r="K23" s="49">
        <v>3787</v>
      </c>
      <c r="L23" s="50"/>
      <c r="M23" s="21"/>
      <c r="N23" s="50">
        <v>1819</v>
      </c>
      <c r="O23" s="50"/>
      <c r="P23" s="30"/>
      <c r="Q23" s="50">
        <v>1968</v>
      </c>
      <c r="R23" s="50"/>
      <c r="S23" s="7"/>
      <c r="T23" s="14"/>
      <c r="U23" s="14"/>
      <c r="V23" s="13"/>
      <c r="W23" s="13"/>
      <c r="X23" s="13"/>
    </row>
    <row r="24" spans="1:24" ht="15.75" customHeight="1" x14ac:dyDescent="0.15">
      <c r="A24" s="13"/>
      <c r="B24" s="22">
        <v>14</v>
      </c>
      <c r="C24" s="7"/>
      <c r="D24" s="6"/>
      <c r="E24" s="47" t="s">
        <v>17</v>
      </c>
      <c r="F24" s="47"/>
      <c r="G24" s="47"/>
      <c r="H24" s="47"/>
      <c r="I24" s="47"/>
      <c r="J24" s="6"/>
      <c r="K24" s="49">
        <v>4091</v>
      </c>
      <c r="L24" s="50"/>
      <c r="M24" s="21"/>
      <c r="N24" s="50">
        <v>1945</v>
      </c>
      <c r="O24" s="50"/>
      <c r="P24" s="30"/>
      <c r="Q24" s="50">
        <v>2146</v>
      </c>
      <c r="R24" s="50"/>
      <c r="S24" s="7"/>
      <c r="T24" s="14"/>
      <c r="U24" s="14"/>
      <c r="V24" s="13"/>
      <c r="W24" s="13"/>
      <c r="X24" s="13"/>
    </row>
    <row r="25" spans="1:24" ht="15.75" customHeight="1" x14ac:dyDescent="0.15">
      <c r="A25" s="13"/>
      <c r="B25" s="22">
        <v>15</v>
      </c>
      <c r="C25" s="7"/>
      <c r="D25" s="6"/>
      <c r="E25" s="38" t="s">
        <v>15</v>
      </c>
      <c r="F25" s="38"/>
      <c r="G25" s="38"/>
      <c r="H25" s="38"/>
      <c r="I25" s="38"/>
      <c r="J25" s="6"/>
      <c r="K25" s="49">
        <v>4907</v>
      </c>
      <c r="L25" s="50"/>
      <c r="M25" s="21"/>
      <c r="N25" s="50">
        <v>2358</v>
      </c>
      <c r="O25" s="50"/>
      <c r="P25" s="30"/>
      <c r="Q25" s="50">
        <v>2549</v>
      </c>
      <c r="R25" s="50"/>
      <c r="S25" s="7"/>
      <c r="T25" s="14"/>
      <c r="U25" s="14"/>
      <c r="V25" s="13"/>
      <c r="W25" s="13"/>
      <c r="X25" s="13"/>
    </row>
    <row r="26" spans="1:24" ht="15.75" customHeight="1" x14ac:dyDescent="0.15">
      <c r="A26" s="13"/>
      <c r="B26" s="22">
        <v>16</v>
      </c>
      <c r="C26" s="7"/>
      <c r="D26" s="6"/>
      <c r="E26" s="38" t="s">
        <v>16</v>
      </c>
      <c r="F26" s="38"/>
      <c r="G26" s="38"/>
      <c r="H26" s="38"/>
      <c r="I26" s="38"/>
      <c r="J26" s="7"/>
      <c r="K26" s="49">
        <v>4305</v>
      </c>
      <c r="L26" s="50"/>
      <c r="M26" s="21"/>
      <c r="N26" s="50">
        <v>2209</v>
      </c>
      <c r="O26" s="50"/>
      <c r="P26" s="30"/>
      <c r="Q26" s="50">
        <v>2096</v>
      </c>
      <c r="R26" s="50"/>
      <c r="S26" s="7"/>
      <c r="T26" s="14"/>
      <c r="U26" s="14"/>
      <c r="V26" s="13"/>
      <c r="W26" s="13"/>
      <c r="X26" s="13"/>
    </row>
    <row r="27" spans="1:24" ht="15.75" customHeight="1" x14ac:dyDescent="0.15">
      <c r="A27" s="13"/>
      <c r="B27" s="22">
        <v>17</v>
      </c>
      <c r="C27" s="7"/>
      <c r="D27" s="6"/>
      <c r="E27" s="38" t="s">
        <v>18</v>
      </c>
      <c r="F27" s="38"/>
      <c r="G27" s="38"/>
      <c r="H27" s="38"/>
      <c r="I27" s="38"/>
      <c r="J27" s="7"/>
      <c r="K27" s="49">
        <v>4407</v>
      </c>
      <c r="L27" s="50"/>
      <c r="M27" s="21"/>
      <c r="N27" s="50">
        <v>2121</v>
      </c>
      <c r="O27" s="50"/>
      <c r="P27" s="30"/>
      <c r="Q27" s="50">
        <v>2286</v>
      </c>
      <c r="R27" s="50"/>
      <c r="S27" s="7"/>
      <c r="T27" s="14"/>
      <c r="U27" s="14"/>
      <c r="V27" s="13"/>
      <c r="W27" s="13"/>
      <c r="X27" s="13"/>
    </row>
    <row r="28" spans="1:24" ht="9.4" customHeight="1" x14ac:dyDescent="0.15">
      <c r="A28" s="13"/>
      <c r="B28" s="23"/>
      <c r="C28" s="8"/>
      <c r="D28" s="1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8"/>
      <c r="T28" s="14"/>
      <c r="U28" s="14"/>
      <c r="V28" s="13"/>
      <c r="W28" s="13"/>
      <c r="X28" s="13"/>
    </row>
    <row r="29" spans="1:24" ht="9.4" customHeight="1" x14ac:dyDescent="0.15">
      <c r="A29" s="13"/>
      <c r="B29" s="6"/>
      <c r="C29" s="6"/>
      <c r="D29" s="6"/>
      <c r="E29" s="31"/>
      <c r="F29" s="31"/>
      <c r="G29" s="31"/>
      <c r="H29" s="31"/>
      <c r="I29" s="31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  <c r="V29" s="13"/>
      <c r="W29" s="13"/>
      <c r="X29" s="13"/>
    </row>
    <row r="30" spans="1:24" x14ac:dyDescent="0.15">
      <c r="A30" s="13"/>
      <c r="B30" s="46" t="s">
        <v>3</v>
      </c>
      <c r="C30" s="46"/>
      <c r="D30" s="46"/>
      <c r="E30" s="46"/>
      <c r="F30" s="46"/>
      <c r="G30" s="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"/>
      <c r="U30" s="13"/>
      <c r="V30" s="13"/>
      <c r="W30" s="13"/>
      <c r="X30" s="13"/>
    </row>
    <row r="31" spans="1:24" x14ac:dyDescent="0.15">
      <c r="A31" s="1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/>
      <c r="M31" s="2"/>
      <c r="N31" s="2"/>
      <c r="O31" s="2"/>
      <c r="P31" s="2"/>
      <c r="Q31" s="2"/>
      <c r="R31" s="2"/>
      <c r="S31" s="2"/>
      <c r="T31" s="13"/>
      <c r="U31" s="13"/>
      <c r="V31" s="13"/>
      <c r="W31" s="13"/>
      <c r="X31" s="13"/>
    </row>
    <row r="32" spans="1:24" x14ac:dyDescent="0.1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</row>
  </sheetData>
  <mergeCells count="86">
    <mergeCell ref="G3:P3"/>
    <mergeCell ref="B6:E6"/>
    <mergeCell ref="O6:S6"/>
    <mergeCell ref="B7:C7"/>
    <mergeCell ref="D7:J7"/>
    <mergeCell ref="K7:M7"/>
    <mergeCell ref="N7:P7"/>
    <mergeCell ref="Q7:S7"/>
    <mergeCell ref="E9:I9"/>
    <mergeCell ref="K9:L9"/>
    <mergeCell ref="N9:O9"/>
    <mergeCell ref="Q9:R9"/>
    <mergeCell ref="E10:I10"/>
    <mergeCell ref="K10:L10"/>
    <mergeCell ref="N10:O10"/>
    <mergeCell ref="Q10:R10"/>
    <mergeCell ref="E11:I11"/>
    <mergeCell ref="K11:L11"/>
    <mergeCell ref="N11:O11"/>
    <mergeCell ref="Q11:R11"/>
    <mergeCell ref="E12:I12"/>
    <mergeCell ref="K12:L12"/>
    <mergeCell ref="N12:O12"/>
    <mergeCell ref="Q12:R12"/>
    <mergeCell ref="E13:I13"/>
    <mergeCell ref="K13:L13"/>
    <mergeCell ref="N13:O13"/>
    <mergeCell ref="Q13:R13"/>
    <mergeCell ref="E14:I14"/>
    <mergeCell ref="K14:L14"/>
    <mergeCell ref="N14:O14"/>
    <mergeCell ref="Q14:R14"/>
    <mergeCell ref="E15:I15"/>
    <mergeCell ref="K15:L15"/>
    <mergeCell ref="N15:O15"/>
    <mergeCell ref="Q15:R15"/>
    <mergeCell ref="E16:I16"/>
    <mergeCell ref="K16:L16"/>
    <mergeCell ref="N16:O16"/>
    <mergeCell ref="Q16:R16"/>
    <mergeCell ref="E17:I17"/>
    <mergeCell ref="K17:L17"/>
    <mergeCell ref="N17:O17"/>
    <mergeCell ref="Q17:R17"/>
    <mergeCell ref="E18:I18"/>
    <mergeCell ref="K18:L18"/>
    <mergeCell ref="N18:O18"/>
    <mergeCell ref="Q18:R18"/>
    <mergeCell ref="E19:I19"/>
    <mergeCell ref="K19:L19"/>
    <mergeCell ref="N19:O19"/>
    <mergeCell ref="Q19:R19"/>
    <mergeCell ref="E20:I20"/>
    <mergeCell ref="K20:L20"/>
    <mergeCell ref="N20:O20"/>
    <mergeCell ref="Q20:R20"/>
    <mergeCell ref="E21:I21"/>
    <mergeCell ref="K21:L21"/>
    <mergeCell ref="N21:O21"/>
    <mergeCell ref="Q21:R21"/>
    <mergeCell ref="E22:I22"/>
    <mergeCell ref="K22:L22"/>
    <mergeCell ref="N22:O22"/>
    <mergeCell ref="Q22:R22"/>
    <mergeCell ref="E23:I23"/>
    <mergeCell ref="K23:L23"/>
    <mergeCell ref="N23:O23"/>
    <mergeCell ref="Q23:R23"/>
    <mergeCell ref="E24:I24"/>
    <mergeCell ref="K24:L24"/>
    <mergeCell ref="N24:O24"/>
    <mergeCell ref="Q24:R24"/>
    <mergeCell ref="B31:K31"/>
    <mergeCell ref="E25:I25"/>
    <mergeCell ref="K25:L25"/>
    <mergeCell ref="N25:O25"/>
    <mergeCell ref="Q25:R25"/>
    <mergeCell ref="E26:I26"/>
    <mergeCell ref="K26:L26"/>
    <mergeCell ref="N26:O26"/>
    <mergeCell ref="Q26:R26"/>
    <mergeCell ref="E27:I27"/>
    <mergeCell ref="K27:L27"/>
    <mergeCell ref="N27:O27"/>
    <mergeCell ref="Q27:R27"/>
    <mergeCell ref="B30:G30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平成28年12月2日現在</vt:lpstr>
      <vt:lpstr>平成29年12月1日現在</vt:lpstr>
      <vt:lpstr>平成30年12月3日現在</vt:lpstr>
      <vt:lpstr>令和元年12月２日現在</vt:lpstr>
      <vt:lpstr>令和２年12月１日現在</vt:lpstr>
      <vt:lpstr>令和３年12月１日現在</vt:lpstr>
      <vt:lpstr>令和４年12月１日現在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2021-06-17T08:13:23Z</dcterms:created>
  <dcterms:modified xsi:type="dcterms:W3CDTF">2023-03-24T02:50:43Z</dcterms:modified>
</cp:coreProperties>
</file>