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680" windowWidth="20520" windowHeight="4740"/>
  </bookViews>
  <sheets>
    <sheet name="法人市民税現年課税分の推移" sheetId="10" r:id="rId1"/>
  </sheets>
  <calcPr calcId="162913"/>
</workbook>
</file>

<file path=xl/calcChain.xml><?xml version="1.0" encoding="utf-8"?>
<calcChain xmlns="http://schemas.openxmlformats.org/spreadsheetml/2006/main">
  <c r="O30" i="10" l="1"/>
  <c r="T30" i="10" s="1"/>
  <c r="O29" i="10" l="1"/>
  <c r="T29" i="10" s="1"/>
  <c r="O28" i="10" l="1"/>
  <c r="T28" i="10" s="1"/>
  <c r="O27" i="10" l="1"/>
  <c r="T27" i="10"/>
  <c r="O26" i="10"/>
  <c r="T26" i="10"/>
  <c r="O25" i="10"/>
  <c r="T25" i="10"/>
  <c r="O24" i="10"/>
  <c r="T24" i="10"/>
  <c r="O23" i="10"/>
  <c r="T23" i="10"/>
  <c r="O22" i="10"/>
  <c r="T22" i="10"/>
  <c r="O21" i="10"/>
  <c r="T21" i="10"/>
  <c r="O20" i="10"/>
  <c r="T20" i="10"/>
  <c r="O19" i="10"/>
  <c r="T19" i="10"/>
  <c r="O18" i="10"/>
  <c r="O17" i="10"/>
  <c r="O16" i="10"/>
  <c r="O15" i="10"/>
  <c r="O14" i="10"/>
  <c r="O13" i="10"/>
  <c r="O12" i="10"/>
</calcChain>
</file>

<file path=xl/sharedStrings.xml><?xml version="1.0" encoding="utf-8"?>
<sst xmlns="http://schemas.openxmlformats.org/spreadsheetml/2006/main" count="30" uniqueCount="30">
  <si>
    <t>年次</t>
    <rPh sb="0" eb="2">
      <t>ネンジ</t>
    </rPh>
    <phoneticPr fontId="1"/>
  </si>
  <si>
    <t>第 ３２ 表　　　法人市民税現年課税分の推移</t>
    <rPh sb="0" eb="1">
      <t>ダイ</t>
    </rPh>
    <rPh sb="5" eb="6">
      <t>ヒョウ</t>
    </rPh>
    <rPh sb="9" eb="11">
      <t>ホウジン</t>
    </rPh>
    <rPh sb="11" eb="13">
      <t>シミン</t>
    </rPh>
    <rPh sb="13" eb="14">
      <t>ゼイ</t>
    </rPh>
    <rPh sb="14" eb="15">
      <t>ゲン</t>
    </rPh>
    <rPh sb="15" eb="16">
      <t>ネン</t>
    </rPh>
    <rPh sb="16" eb="18">
      <t>カゼイ</t>
    </rPh>
    <rPh sb="18" eb="19">
      <t>ブン</t>
    </rPh>
    <rPh sb="20" eb="22">
      <t>スイイ</t>
    </rPh>
    <phoneticPr fontId="1"/>
  </si>
  <si>
    <t>調定額</t>
    <rPh sb="0" eb="1">
      <t>チョウ</t>
    </rPh>
    <rPh sb="1" eb="2">
      <t>テイ</t>
    </rPh>
    <rPh sb="2" eb="3">
      <t>ガク</t>
    </rPh>
    <phoneticPr fontId="1"/>
  </si>
  <si>
    <t>納税義務者1社</t>
    <rPh sb="0" eb="2">
      <t>ノウゼイ</t>
    </rPh>
    <rPh sb="2" eb="4">
      <t>ギム</t>
    </rPh>
    <rPh sb="4" eb="5">
      <t>シャ</t>
    </rPh>
    <rPh sb="6" eb="7">
      <t>シャ</t>
    </rPh>
    <phoneticPr fontId="1"/>
  </si>
  <si>
    <t>納税義務者数</t>
    <rPh sb="0" eb="2">
      <t>ノウゼイ</t>
    </rPh>
    <rPh sb="2" eb="5">
      <t>ギムシャ</t>
    </rPh>
    <rPh sb="5" eb="6">
      <t>スウ</t>
    </rPh>
    <phoneticPr fontId="1"/>
  </si>
  <si>
    <t>均等割</t>
    <rPh sb="0" eb="3">
      <t>キントウワ</t>
    </rPh>
    <phoneticPr fontId="1"/>
  </si>
  <si>
    <t>法人税割</t>
    <rPh sb="0" eb="2">
      <t>ホウジン</t>
    </rPh>
    <rPh sb="2" eb="3">
      <t>ゼイ</t>
    </rPh>
    <rPh sb="3" eb="4">
      <t>ワリ</t>
    </rPh>
    <phoneticPr fontId="1"/>
  </si>
  <si>
    <t>計</t>
    <rPh sb="0" eb="1">
      <t>ケイ</t>
    </rPh>
    <phoneticPr fontId="1"/>
  </si>
  <si>
    <t>当たりの調定額</t>
    <rPh sb="0" eb="1">
      <t>ア</t>
    </rPh>
    <rPh sb="4" eb="5">
      <t>チョウ</t>
    </rPh>
    <rPh sb="5" eb="7">
      <t>テイガク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</si>
  <si>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</si>
  <si>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単位　：人、千円</t>
    <rPh sb="0" eb="2">
      <t>タンイ</t>
    </rPh>
    <rPh sb="4" eb="5">
      <t>ヒト</t>
    </rPh>
    <rPh sb="6" eb="8">
      <t>センエン</t>
    </rPh>
    <phoneticPr fontId="1"/>
  </si>
  <si>
    <t>平成16年度</t>
    <rPh sb="0" eb="2">
      <t>ヘイセイ</t>
    </rPh>
    <rPh sb="4" eb="5">
      <t>ネン</t>
    </rPh>
    <rPh sb="5" eb="6">
      <t>ド</t>
    </rPh>
    <phoneticPr fontId="1"/>
  </si>
  <si>
    <t>平成17年度</t>
    <rPh sb="0" eb="2">
      <t>ヘイセイ</t>
    </rPh>
    <rPh sb="4" eb="5">
      <t>ネン</t>
    </rPh>
    <rPh sb="5" eb="6">
      <t>ド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</si>
  <si>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</si>
  <si>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</si>
  <si>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</si>
  <si>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平成21年度</t>
    <rPh sb="0" eb="2">
      <t>ヘイセイ</t>
    </rPh>
    <rPh sb="4" eb="5">
      <t>ネン</t>
    </rPh>
    <rPh sb="5" eb="6">
      <t>ド</t>
    </rPh>
    <phoneticPr fontId="1"/>
  </si>
  <si>
    <t>平成22年度</t>
    <rPh sb="0" eb="2">
      <t>ヘイセイ</t>
    </rPh>
    <rPh sb="4" eb="5">
      <t>ネン</t>
    </rPh>
    <rPh sb="5" eb="6">
      <t>ド</t>
    </rPh>
    <phoneticPr fontId="1"/>
  </si>
  <si>
    <t>平成23年度</t>
    <rPh sb="0" eb="2">
      <t>ヘイセイ</t>
    </rPh>
    <rPh sb="4" eb="5">
      <t>ネン</t>
    </rPh>
    <rPh sb="5" eb="6">
      <t>ド</t>
    </rPh>
    <phoneticPr fontId="1"/>
  </si>
  <si>
    <t>平成24年度</t>
    <rPh sb="0" eb="2">
      <t>ヘイセイ</t>
    </rPh>
    <rPh sb="4" eb="5">
      <t>ネン</t>
    </rPh>
    <rPh sb="5" eb="6">
      <t>ド</t>
    </rPh>
    <phoneticPr fontId="1"/>
  </si>
  <si>
    <t>平成25年度</t>
    <rPh sb="0" eb="2">
      <t>ヘイセイ</t>
    </rPh>
    <rPh sb="4" eb="5">
      <t>ネン</t>
    </rPh>
    <rPh sb="5" eb="6">
      <t>ド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</si>
  <si>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</si>
  <si>
    <t>平成27年度</t>
    <rPh sb="0" eb="2">
      <t>ヘイセイ</t>
    </rPh>
    <rPh sb="4" eb="5">
      <t>ネン</t>
    </rPh>
    <rPh sb="5" eb="6">
      <t>ド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</si>
  <si>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</si>
  <si>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</si>
  <si>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</si>
  <si>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1"/>
  </si>
  <si>
    <t>資料　：　市民部課税課</t>
    <rPh sb="0" eb="2">
      <t>シリョウ</t>
    </rPh>
    <rPh sb="5" eb="7">
      <t>シミン</t>
    </rPh>
    <rPh sb="7" eb="8">
      <t>ブ</t>
    </rPh>
    <rPh sb="8" eb="10">
      <t>カゼイ</t>
    </rPh>
    <rPh sb="10" eb="11">
      <t>カ</t>
    </rPh>
    <phoneticPr fontId="1"/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</si>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</sst>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0" xfId="0" applyFont="1" applyAlignment="1">
      <alignment horizontal="distributed"/>
    </xf>
    <xf numFmtId="176" fontId="2" fillId="0" borderId="0" xfId="0" applyNumberFormat="1" applyFont="1"/>
    <xf numFmtId="176" fontId="2" fillId="0" borderId="1" xfId="0" applyNumberFormat="1" applyFont="1" applyBorder="1"/>
    <xf numFmtId="0" fontId="2" fillId="0" borderId="5" xfId="0" applyFont="1" applyBorder="1"/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Border="1"/>
    <xf numFmtId="0" fontId="2" fillId="0" borderId="3" xfId="0" applyFont="1" applyFill="1" applyBorder="1"/>
    <xf numFmtId="0" fontId="2" fillId="0" borderId="0" xfId="0" applyFont="1" applyFill="1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Fill="1" applyBorder="1"/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distributed" justifyLastLine="1"/>
    </xf>
    <xf numFmtId="176" fontId="2" fillId="0" borderId="3" xfId="0" applyNumberFormat="1" applyFont="1" applyBorder="1" applyAlignment="1">
      <alignment horizontal="right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 justifyLastLine="1"/>
    </xf>
    <xf numFmtId="0" fontId="2" fillId="0" borderId="3" xfId="0" applyFont="1" applyBorder="1" applyAlignment="1">
      <alignment horizontal="distributed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justifyLastLine="1"/>
    </xf>
    <xf numFmtId="0" fontId="2" fillId="0" borderId="1" xfId="0" applyFont="1" applyBorder="1" applyAlignment="1">
      <alignment horizontal="left"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8</xdr:row>
      <xdr:rowOff>9525</xdr:rowOff>
    </xdr:from>
    <xdr:to>
      <xdr:col>1</xdr:col>
      <xdr:colOff>38100</xdr:colOff>
      <xdr:row>9</xdr:row>
      <xdr:rowOff>133350</xdr:rowOff>
    </xdr:to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352425" y="13049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E10" workbookViewId="0">
      <selection activeCell="M30" sqref="M30"/>
    </sheetView>
  </sheetViews>
  <sheetFormatPr defaultRowHeight="13.5" x14ac:dyDescent="0.15"/>
  <cols>
    <col min="1" max="1" width="5.125" customWidth="1"/>
    <col min="2" max="2" width="2" customWidth="1"/>
    <col min="3" max="3" width="8.25" customWidth="1"/>
    <col min="4" max="4" width="2.875" customWidth="1"/>
    <col min="5" max="5" width="2.375" customWidth="1"/>
    <col min="6" max="7" width="5.125" customWidth="1"/>
    <col min="8" max="8" width="4.25" customWidth="1"/>
    <col min="9" max="9" width="3.375" customWidth="1"/>
    <col min="10" max="10" width="2" customWidth="1"/>
    <col min="11" max="11" width="5.125" customWidth="1"/>
    <col min="12" max="12" width="2.625" customWidth="1"/>
    <col min="13" max="13" width="9.625" customWidth="1"/>
    <col min="14" max="14" width="3.75" customWidth="1"/>
    <col min="15" max="15" width="6.5" customWidth="1"/>
    <col min="16" max="17" width="2.375" customWidth="1"/>
    <col min="18" max="18" width="6.5" customWidth="1"/>
    <col min="19" max="19" width="2.875" customWidth="1"/>
    <col min="20" max="20" width="4.5" customWidth="1"/>
    <col min="21" max="21" width="2.625" customWidth="1"/>
    <col min="22" max="22" width="7.125" customWidth="1"/>
  </cols>
  <sheetData>
    <row r="1" spans="1:22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4.25" customHeight="1" x14ac:dyDescent="0.15">
      <c r="A2" s="1"/>
      <c r="B2" s="1"/>
      <c r="C2" s="1"/>
      <c r="D2" s="1"/>
      <c r="E2" s="1"/>
      <c r="F2" s="1"/>
      <c r="G2" s="53" t="s">
        <v>1</v>
      </c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1"/>
      <c r="T2" s="1"/>
      <c r="U2" s="1"/>
    </row>
    <row r="3" spans="1:2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2" ht="13.5" customHeight="1" x14ac:dyDescent="0.15">
      <c r="A5" s="1"/>
      <c r="B5" s="2"/>
      <c r="C5" s="54" t="s">
        <v>10</v>
      </c>
      <c r="D5" s="54"/>
      <c r="E5" s="54"/>
      <c r="F5" s="5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x14ac:dyDescent="0.15">
      <c r="A6" s="1"/>
      <c r="B6" s="18"/>
      <c r="C6" s="19"/>
      <c r="D6" s="19"/>
      <c r="E6" s="3"/>
      <c r="F6" s="1"/>
      <c r="G6" s="1"/>
      <c r="H6" s="3"/>
      <c r="I6" s="1"/>
      <c r="J6" s="1"/>
      <c r="K6" s="1"/>
      <c r="L6" s="1"/>
      <c r="M6" s="1"/>
      <c r="N6" s="1"/>
      <c r="O6" s="1"/>
      <c r="P6" s="1"/>
      <c r="Q6" s="3"/>
      <c r="R6" s="1"/>
      <c r="S6" s="1"/>
      <c r="T6" s="1"/>
      <c r="U6" s="1"/>
      <c r="V6" s="17"/>
    </row>
    <row r="7" spans="1:22" ht="13.5" customHeight="1" x14ac:dyDescent="0.15">
      <c r="A7" s="1"/>
      <c r="B7" s="20"/>
      <c r="C7" s="5"/>
      <c r="D7" s="5"/>
      <c r="E7" s="4"/>
      <c r="F7" s="1"/>
      <c r="G7" s="1"/>
      <c r="H7" s="4"/>
      <c r="I7" s="5"/>
      <c r="J7" s="5"/>
      <c r="K7" s="42" t="s">
        <v>2</v>
      </c>
      <c r="L7" s="30"/>
      <c r="M7" s="42"/>
      <c r="N7" s="42"/>
      <c r="O7" s="42"/>
      <c r="P7" s="5"/>
      <c r="Q7" s="4"/>
      <c r="R7" s="41" t="s">
        <v>3</v>
      </c>
      <c r="S7" s="42"/>
      <c r="T7" s="42"/>
      <c r="U7" s="42"/>
      <c r="V7" s="17"/>
    </row>
    <row r="8" spans="1:22" ht="6.75" customHeight="1" x14ac:dyDescent="0.15">
      <c r="A8" s="1"/>
      <c r="B8" s="41" t="s">
        <v>0</v>
      </c>
      <c r="C8" s="42"/>
      <c r="D8" s="42"/>
      <c r="E8" s="43"/>
      <c r="F8" s="41" t="s">
        <v>4</v>
      </c>
      <c r="G8" s="30"/>
      <c r="H8" s="43"/>
      <c r="I8" s="10"/>
      <c r="J8" s="2"/>
      <c r="K8" s="2"/>
      <c r="L8" s="2"/>
      <c r="M8" s="2"/>
      <c r="N8" s="2"/>
      <c r="O8" s="2"/>
      <c r="P8" s="2"/>
      <c r="Q8" s="6"/>
      <c r="R8" s="7"/>
      <c r="S8" s="7"/>
      <c r="T8" s="7"/>
      <c r="U8" s="7"/>
      <c r="V8" s="17"/>
    </row>
    <row r="9" spans="1:22" ht="6.75" customHeight="1" x14ac:dyDescent="0.15">
      <c r="A9" s="1"/>
      <c r="B9" s="41"/>
      <c r="C9" s="42"/>
      <c r="D9" s="42"/>
      <c r="E9" s="43"/>
      <c r="F9" s="41"/>
      <c r="G9" s="30"/>
      <c r="H9" s="43"/>
      <c r="I9" s="44" t="s">
        <v>5</v>
      </c>
      <c r="J9" s="45"/>
      <c r="K9" s="45"/>
      <c r="L9" s="46"/>
      <c r="M9" s="44" t="s">
        <v>6</v>
      </c>
      <c r="N9" s="46"/>
      <c r="O9" s="32" t="s">
        <v>7</v>
      </c>
      <c r="P9" s="33"/>
      <c r="Q9" s="34"/>
      <c r="R9" s="7"/>
      <c r="S9" s="7"/>
      <c r="T9" s="7"/>
      <c r="U9" s="7"/>
      <c r="V9" s="17"/>
    </row>
    <row r="10" spans="1:22" ht="13.5" customHeight="1" x14ac:dyDescent="0.15">
      <c r="A10" s="1"/>
      <c r="B10" s="20"/>
      <c r="C10" s="5"/>
      <c r="D10" s="5"/>
      <c r="E10" s="4"/>
      <c r="F10" s="1"/>
      <c r="G10" s="1"/>
      <c r="H10" s="4"/>
      <c r="I10" s="47"/>
      <c r="J10" s="48"/>
      <c r="K10" s="48"/>
      <c r="L10" s="49"/>
      <c r="M10" s="47"/>
      <c r="N10" s="49"/>
      <c r="O10" s="35"/>
      <c r="P10" s="36"/>
      <c r="Q10" s="37"/>
      <c r="R10" s="41" t="s">
        <v>8</v>
      </c>
      <c r="S10" s="42"/>
      <c r="T10" s="42"/>
      <c r="U10" s="42"/>
      <c r="V10" s="17"/>
    </row>
    <row r="11" spans="1:22" x14ac:dyDescent="0.15">
      <c r="A11" s="1"/>
      <c r="B11" s="10"/>
      <c r="C11" s="2"/>
      <c r="D11" s="2"/>
      <c r="E11" s="6"/>
      <c r="F11" s="2"/>
      <c r="G11" s="2"/>
      <c r="H11" s="6"/>
      <c r="I11" s="50"/>
      <c r="J11" s="51"/>
      <c r="K11" s="51"/>
      <c r="L11" s="52"/>
      <c r="M11" s="50"/>
      <c r="N11" s="52"/>
      <c r="O11" s="38"/>
      <c r="P11" s="39"/>
      <c r="Q11" s="40"/>
      <c r="R11" s="2"/>
      <c r="S11" s="2"/>
      <c r="T11" s="2"/>
      <c r="U11" s="2"/>
      <c r="V11" s="17"/>
    </row>
    <row r="12" spans="1:22" ht="15.75" customHeight="1" x14ac:dyDescent="0.15">
      <c r="A12" s="1"/>
      <c r="B12" s="20"/>
      <c r="C12" s="25" t="s">
        <v>9</v>
      </c>
      <c r="D12" s="25"/>
      <c r="E12" s="4"/>
      <c r="F12" s="55">
        <v>1427</v>
      </c>
      <c r="G12" s="56"/>
      <c r="H12" s="14"/>
      <c r="I12" s="29">
        <v>141503</v>
      </c>
      <c r="J12" s="29"/>
      <c r="K12" s="29"/>
      <c r="L12" s="14"/>
      <c r="M12" s="11">
        <v>227406</v>
      </c>
      <c r="N12" s="14"/>
      <c r="O12" s="31">
        <f t="shared" ref="O12:O19" si="0">SUM(I12:M12)</f>
        <v>368909</v>
      </c>
      <c r="P12" s="28"/>
      <c r="Q12" s="8"/>
      <c r="R12" s="8"/>
      <c r="S12" s="8"/>
      <c r="T12" s="12">
        <v>259</v>
      </c>
      <c r="U12" s="8"/>
      <c r="V12" s="17"/>
    </row>
    <row r="13" spans="1:22" ht="15.75" customHeight="1" x14ac:dyDescent="0.15">
      <c r="A13" s="1"/>
      <c r="B13" s="20"/>
      <c r="C13" s="25" t="s">
        <v>11</v>
      </c>
      <c r="D13" s="25"/>
      <c r="E13" s="4"/>
      <c r="F13" s="28">
        <v>1427</v>
      </c>
      <c r="G13" s="29"/>
      <c r="H13" s="14"/>
      <c r="I13" s="29">
        <v>140316</v>
      </c>
      <c r="J13" s="29"/>
      <c r="K13" s="29"/>
      <c r="L13" s="14"/>
      <c r="M13" s="11">
        <v>410357</v>
      </c>
      <c r="N13" s="14"/>
      <c r="O13" s="31">
        <f t="shared" si="0"/>
        <v>550673</v>
      </c>
      <c r="P13" s="28"/>
      <c r="Q13" s="8"/>
      <c r="R13" s="8"/>
      <c r="S13" s="8"/>
      <c r="T13" s="12">
        <v>386</v>
      </c>
      <c r="U13" s="8"/>
      <c r="V13" s="17"/>
    </row>
    <row r="14" spans="1:22" ht="15.75" customHeight="1" x14ac:dyDescent="0.15">
      <c r="A14" s="1"/>
      <c r="B14" s="20"/>
      <c r="C14" s="25" t="s">
        <v>12</v>
      </c>
      <c r="D14" s="25"/>
      <c r="E14" s="4"/>
      <c r="F14" s="28">
        <v>1427</v>
      </c>
      <c r="G14" s="29"/>
      <c r="H14" s="14"/>
      <c r="I14" s="29">
        <v>139362</v>
      </c>
      <c r="J14" s="29"/>
      <c r="K14" s="29"/>
      <c r="L14" s="14"/>
      <c r="M14" s="11">
        <v>337112</v>
      </c>
      <c r="N14" s="14"/>
      <c r="O14" s="31">
        <f t="shared" si="0"/>
        <v>476474</v>
      </c>
      <c r="P14" s="28"/>
      <c r="Q14" s="8"/>
      <c r="R14" s="8"/>
      <c r="S14" s="8"/>
      <c r="T14" s="12">
        <v>333</v>
      </c>
      <c r="U14" s="8"/>
      <c r="V14" s="17"/>
    </row>
    <row r="15" spans="1:22" ht="15.75" customHeight="1" x14ac:dyDescent="0.15">
      <c r="A15" s="1"/>
      <c r="B15" s="20"/>
      <c r="C15" s="25" t="s">
        <v>13</v>
      </c>
      <c r="D15" s="25"/>
      <c r="E15" s="4"/>
      <c r="F15" s="28">
        <v>1482</v>
      </c>
      <c r="G15" s="29"/>
      <c r="H15" s="14"/>
      <c r="I15" s="29">
        <v>145290</v>
      </c>
      <c r="J15" s="29"/>
      <c r="K15" s="29"/>
      <c r="L15" s="14"/>
      <c r="M15" s="11">
        <v>495703</v>
      </c>
      <c r="N15" s="14"/>
      <c r="O15" s="31">
        <f t="shared" si="0"/>
        <v>640993</v>
      </c>
      <c r="P15" s="28"/>
      <c r="Q15" s="8"/>
      <c r="R15" s="8"/>
      <c r="S15" s="8"/>
      <c r="T15" s="12">
        <v>433</v>
      </c>
      <c r="U15" s="8"/>
      <c r="V15" s="17"/>
    </row>
    <row r="16" spans="1:22" ht="15.75" customHeight="1" x14ac:dyDescent="0.15">
      <c r="A16" s="1"/>
      <c r="B16" s="20"/>
      <c r="C16" s="25" t="s">
        <v>14</v>
      </c>
      <c r="D16" s="25"/>
      <c r="E16" s="4"/>
      <c r="F16" s="28">
        <v>1530</v>
      </c>
      <c r="G16" s="29"/>
      <c r="H16" s="14"/>
      <c r="I16" s="29">
        <v>155234</v>
      </c>
      <c r="J16" s="29"/>
      <c r="K16" s="29"/>
      <c r="L16" s="14"/>
      <c r="M16" s="11">
        <v>466835</v>
      </c>
      <c r="N16" s="14"/>
      <c r="O16" s="31">
        <f t="shared" si="0"/>
        <v>622069</v>
      </c>
      <c r="P16" s="28"/>
      <c r="Q16" s="8"/>
      <c r="R16" s="8"/>
      <c r="S16" s="8"/>
      <c r="T16" s="12">
        <v>407</v>
      </c>
      <c r="U16" s="8"/>
      <c r="V16" s="17"/>
    </row>
    <row r="17" spans="1:22" ht="15.75" customHeight="1" x14ac:dyDescent="0.15">
      <c r="A17" s="1"/>
      <c r="B17" s="20"/>
      <c r="C17" s="25" t="s">
        <v>15</v>
      </c>
      <c r="D17" s="25"/>
      <c r="E17" s="4"/>
      <c r="F17" s="28">
        <v>1530</v>
      </c>
      <c r="G17" s="29"/>
      <c r="H17" s="14"/>
      <c r="I17" s="29">
        <v>161773</v>
      </c>
      <c r="J17" s="29"/>
      <c r="K17" s="29"/>
      <c r="L17" s="14"/>
      <c r="M17" s="11">
        <v>547556</v>
      </c>
      <c r="N17" s="14"/>
      <c r="O17" s="31">
        <f t="shared" si="0"/>
        <v>709329</v>
      </c>
      <c r="P17" s="28"/>
      <c r="Q17" s="8"/>
      <c r="R17" s="8"/>
      <c r="S17" s="8"/>
      <c r="T17" s="13">
        <v>464</v>
      </c>
      <c r="U17" s="8"/>
      <c r="V17" s="17"/>
    </row>
    <row r="18" spans="1:22" ht="15.75" customHeight="1" x14ac:dyDescent="0.15">
      <c r="A18" s="1"/>
      <c r="B18" s="20"/>
      <c r="C18" s="25" t="s">
        <v>16</v>
      </c>
      <c r="D18" s="25"/>
      <c r="E18" s="4"/>
      <c r="F18" s="28">
        <v>1544</v>
      </c>
      <c r="G18" s="29"/>
      <c r="H18" s="12"/>
      <c r="I18" s="29">
        <v>157758</v>
      </c>
      <c r="J18" s="29"/>
      <c r="K18" s="29"/>
      <c r="L18" s="12"/>
      <c r="M18" s="11">
        <v>390435</v>
      </c>
      <c r="N18" s="8"/>
      <c r="O18" s="29">
        <f t="shared" si="0"/>
        <v>548193</v>
      </c>
      <c r="P18" s="29"/>
      <c r="Q18" s="8"/>
      <c r="R18" s="8"/>
      <c r="S18" s="8"/>
      <c r="T18" s="13">
        <v>355</v>
      </c>
      <c r="U18" s="8"/>
      <c r="V18" s="17"/>
    </row>
    <row r="19" spans="1:22" ht="15.75" customHeight="1" x14ac:dyDescent="0.15">
      <c r="A19" s="1"/>
      <c r="B19" s="20"/>
      <c r="C19" s="25" t="s">
        <v>17</v>
      </c>
      <c r="D19" s="25"/>
      <c r="E19" s="4"/>
      <c r="F19" s="26">
        <v>1546</v>
      </c>
      <c r="G19" s="27"/>
      <c r="H19" s="12"/>
      <c r="I19" s="27">
        <v>162004</v>
      </c>
      <c r="J19" s="27"/>
      <c r="K19" s="27"/>
      <c r="L19" s="12"/>
      <c r="M19" s="11">
        <v>297462</v>
      </c>
      <c r="N19" s="12"/>
      <c r="O19" s="27">
        <f t="shared" si="0"/>
        <v>459466</v>
      </c>
      <c r="P19" s="27"/>
      <c r="Q19" s="12"/>
      <c r="R19" s="12"/>
      <c r="S19" s="12"/>
      <c r="T19" s="13">
        <f t="shared" ref="T19:T25" si="1">ROUND(O19/F19,0)</f>
        <v>297</v>
      </c>
      <c r="U19" s="8"/>
      <c r="V19" s="17"/>
    </row>
    <row r="20" spans="1:22" ht="15.75" customHeight="1" x14ac:dyDescent="0.15">
      <c r="A20" s="16"/>
      <c r="B20" s="21"/>
      <c r="C20" s="25" t="s">
        <v>18</v>
      </c>
      <c r="D20" s="25"/>
      <c r="E20" s="15"/>
      <c r="F20" s="26">
        <v>1557</v>
      </c>
      <c r="G20" s="27"/>
      <c r="H20" s="12"/>
      <c r="I20" s="27">
        <v>166803</v>
      </c>
      <c r="J20" s="27"/>
      <c r="K20" s="27"/>
      <c r="L20" s="11"/>
      <c r="M20" s="11">
        <v>416049</v>
      </c>
      <c r="N20" s="11"/>
      <c r="O20" s="27">
        <f t="shared" ref="O20:O25" si="2">SUM(I20:M20)</f>
        <v>582852</v>
      </c>
      <c r="P20" s="27"/>
      <c r="Q20" s="12"/>
      <c r="R20" s="12"/>
      <c r="S20" s="12"/>
      <c r="T20" s="13">
        <f t="shared" si="1"/>
        <v>374</v>
      </c>
      <c r="U20" s="12"/>
      <c r="V20" s="17"/>
    </row>
    <row r="21" spans="1:22" ht="15.75" customHeight="1" x14ac:dyDescent="0.15">
      <c r="A21" s="16"/>
      <c r="B21" s="21"/>
      <c r="C21" s="25" t="s">
        <v>19</v>
      </c>
      <c r="D21" s="25"/>
      <c r="E21" s="15"/>
      <c r="F21" s="26">
        <v>1551</v>
      </c>
      <c r="G21" s="27"/>
      <c r="H21" s="11"/>
      <c r="I21" s="27">
        <v>166836</v>
      </c>
      <c r="J21" s="27"/>
      <c r="K21" s="27"/>
      <c r="L21" s="11"/>
      <c r="M21" s="11">
        <v>322816</v>
      </c>
      <c r="N21" s="11"/>
      <c r="O21" s="27">
        <f t="shared" si="2"/>
        <v>489652</v>
      </c>
      <c r="P21" s="27"/>
      <c r="Q21" s="12"/>
      <c r="R21" s="12"/>
      <c r="S21" s="12"/>
      <c r="T21" s="13">
        <f t="shared" si="1"/>
        <v>316</v>
      </c>
      <c r="U21" s="12"/>
      <c r="V21" s="17"/>
    </row>
    <row r="22" spans="1:22" ht="15.75" customHeight="1" x14ac:dyDescent="0.15">
      <c r="A22" s="16"/>
      <c r="B22" s="21"/>
      <c r="C22" s="25" t="s">
        <v>20</v>
      </c>
      <c r="D22" s="25"/>
      <c r="E22" s="15"/>
      <c r="F22" s="26">
        <v>1583</v>
      </c>
      <c r="G22" s="27"/>
      <c r="H22" s="11"/>
      <c r="I22" s="27">
        <v>171925</v>
      </c>
      <c r="J22" s="27"/>
      <c r="K22" s="27"/>
      <c r="L22" s="11"/>
      <c r="M22" s="11">
        <v>355541</v>
      </c>
      <c r="N22" s="11"/>
      <c r="O22" s="27">
        <f t="shared" si="2"/>
        <v>527466</v>
      </c>
      <c r="P22" s="27"/>
      <c r="Q22" s="12"/>
      <c r="R22" s="12"/>
      <c r="S22" s="12"/>
      <c r="T22" s="13">
        <f t="shared" si="1"/>
        <v>333</v>
      </c>
      <c r="U22" s="12"/>
      <c r="V22" s="17"/>
    </row>
    <row r="23" spans="1:22" ht="15.75" customHeight="1" x14ac:dyDescent="0.15">
      <c r="A23" s="16"/>
      <c r="B23" s="21"/>
      <c r="C23" s="25" t="s">
        <v>21</v>
      </c>
      <c r="D23" s="25"/>
      <c r="E23" s="15"/>
      <c r="F23" s="26">
        <v>1611</v>
      </c>
      <c r="G23" s="27"/>
      <c r="H23" s="11"/>
      <c r="I23" s="27">
        <v>171187</v>
      </c>
      <c r="J23" s="27"/>
      <c r="K23" s="27"/>
      <c r="L23" s="11"/>
      <c r="M23" s="11">
        <v>368094</v>
      </c>
      <c r="N23" s="11"/>
      <c r="O23" s="27">
        <f t="shared" si="2"/>
        <v>539281</v>
      </c>
      <c r="P23" s="27"/>
      <c r="Q23" s="12"/>
      <c r="R23" s="12"/>
      <c r="S23" s="12"/>
      <c r="T23" s="13">
        <f t="shared" si="1"/>
        <v>335</v>
      </c>
      <c r="U23" s="12"/>
      <c r="V23" s="17"/>
    </row>
    <row r="24" spans="1:22" ht="15.75" customHeight="1" x14ac:dyDescent="0.15">
      <c r="A24" s="16"/>
      <c r="B24" s="21"/>
      <c r="C24" s="25" t="s">
        <v>22</v>
      </c>
      <c r="D24" s="25"/>
      <c r="E24" s="15"/>
      <c r="F24" s="26">
        <v>1666</v>
      </c>
      <c r="G24" s="27"/>
      <c r="H24" s="11"/>
      <c r="I24" s="27">
        <v>167917</v>
      </c>
      <c r="J24" s="27"/>
      <c r="K24" s="27"/>
      <c r="L24" s="11"/>
      <c r="M24" s="11">
        <v>412363</v>
      </c>
      <c r="N24" s="11"/>
      <c r="O24" s="27">
        <f t="shared" si="2"/>
        <v>580280</v>
      </c>
      <c r="P24" s="27"/>
      <c r="Q24" s="12"/>
      <c r="R24" s="12"/>
      <c r="S24" s="12"/>
      <c r="T24" s="13">
        <f t="shared" si="1"/>
        <v>348</v>
      </c>
      <c r="U24" s="12"/>
      <c r="V24" s="17"/>
    </row>
    <row r="25" spans="1:22" ht="15.75" customHeight="1" x14ac:dyDescent="0.15">
      <c r="A25" s="16"/>
      <c r="B25" s="21"/>
      <c r="C25" s="25" t="s">
        <v>23</v>
      </c>
      <c r="D25" s="25"/>
      <c r="E25" s="15"/>
      <c r="F25" s="26">
        <v>1690</v>
      </c>
      <c r="G25" s="27"/>
      <c r="H25" s="11"/>
      <c r="I25" s="27">
        <v>181079</v>
      </c>
      <c r="J25" s="27"/>
      <c r="K25" s="27"/>
      <c r="L25" s="11"/>
      <c r="M25" s="11">
        <v>391953</v>
      </c>
      <c r="N25" s="11"/>
      <c r="O25" s="27">
        <f t="shared" si="2"/>
        <v>573032</v>
      </c>
      <c r="P25" s="27"/>
      <c r="Q25" s="12"/>
      <c r="R25" s="12"/>
      <c r="S25" s="12"/>
      <c r="T25" s="13">
        <f t="shared" si="1"/>
        <v>339</v>
      </c>
      <c r="U25" s="12"/>
      <c r="V25" s="17"/>
    </row>
    <row r="26" spans="1:22" ht="15.75" customHeight="1" x14ac:dyDescent="0.15">
      <c r="A26" s="16"/>
      <c r="B26" s="21"/>
      <c r="C26" s="25" t="s">
        <v>24</v>
      </c>
      <c r="D26" s="25"/>
      <c r="E26" s="15"/>
      <c r="F26" s="26">
        <v>1759</v>
      </c>
      <c r="G26" s="27"/>
      <c r="H26" s="11"/>
      <c r="I26" s="27">
        <v>188425</v>
      </c>
      <c r="J26" s="27"/>
      <c r="K26" s="27"/>
      <c r="L26" s="11"/>
      <c r="M26" s="11">
        <v>369259</v>
      </c>
      <c r="N26" s="11"/>
      <c r="O26" s="27">
        <f>SUM(I26:M26)</f>
        <v>557684</v>
      </c>
      <c r="P26" s="27"/>
      <c r="Q26" s="12"/>
      <c r="R26" s="12"/>
      <c r="S26" s="12"/>
      <c r="T26" s="13">
        <f>ROUND(O26/F26,0)</f>
        <v>317</v>
      </c>
      <c r="U26" s="12"/>
      <c r="V26" s="17"/>
    </row>
    <row r="27" spans="1:22" ht="15.75" customHeight="1" x14ac:dyDescent="0.15">
      <c r="A27" s="16"/>
      <c r="B27" s="21"/>
      <c r="C27" s="25" t="s">
        <v>25</v>
      </c>
      <c r="D27" s="25"/>
      <c r="E27" s="15"/>
      <c r="F27" s="26">
        <v>1790</v>
      </c>
      <c r="G27" s="27"/>
      <c r="H27" s="11"/>
      <c r="I27" s="27">
        <v>186850</v>
      </c>
      <c r="J27" s="27"/>
      <c r="K27" s="27"/>
      <c r="L27" s="11"/>
      <c r="M27" s="11">
        <v>385766</v>
      </c>
      <c r="N27" s="11"/>
      <c r="O27" s="27">
        <f>SUM(I27:M27)</f>
        <v>572616</v>
      </c>
      <c r="P27" s="27"/>
      <c r="Q27" s="12"/>
      <c r="R27" s="12"/>
      <c r="S27" s="12"/>
      <c r="T27" s="13">
        <f>ROUND(O27/F27,0)</f>
        <v>320</v>
      </c>
      <c r="U27" s="12"/>
      <c r="V27" s="17"/>
    </row>
    <row r="28" spans="1:22" ht="15.75" customHeight="1" x14ac:dyDescent="0.15">
      <c r="A28" s="16"/>
      <c r="B28" s="21"/>
      <c r="C28" s="25" t="s">
        <v>26</v>
      </c>
      <c r="D28" s="25"/>
      <c r="E28" s="15"/>
      <c r="F28" s="26">
        <v>1816</v>
      </c>
      <c r="G28" s="27"/>
      <c r="H28" s="22"/>
      <c r="I28" s="27">
        <v>188743</v>
      </c>
      <c r="J28" s="27"/>
      <c r="K28" s="27"/>
      <c r="L28" s="22"/>
      <c r="M28" s="22">
        <v>415867</v>
      </c>
      <c r="N28" s="22"/>
      <c r="O28" s="27">
        <f>SUM(I28:M28)</f>
        <v>604610</v>
      </c>
      <c r="P28" s="27"/>
      <c r="Q28" s="12"/>
      <c r="R28" s="12"/>
      <c r="S28" s="12"/>
      <c r="T28" s="13">
        <f>ROUND(O28/F28,0)</f>
        <v>333</v>
      </c>
      <c r="U28" s="12"/>
      <c r="V28" s="17"/>
    </row>
    <row r="29" spans="1:22" ht="15.75" customHeight="1" x14ac:dyDescent="0.15">
      <c r="A29" s="16"/>
      <c r="B29" s="21"/>
      <c r="C29" s="25" t="s">
        <v>28</v>
      </c>
      <c r="D29" s="25"/>
      <c r="E29" s="15"/>
      <c r="F29" s="26">
        <v>1822</v>
      </c>
      <c r="G29" s="27"/>
      <c r="H29" s="23"/>
      <c r="I29" s="27">
        <v>188327</v>
      </c>
      <c r="J29" s="27"/>
      <c r="K29" s="27"/>
      <c r="L29" s="23"/>
      <c r="M29" s="23">
        <v>302030</v>
      </c>
      <c r="N29" s="23"/>
      <c r="O29" s="27">
        <f>SUM(I29:M29)</f>
        <v>490357</v>
      </c>
      <c r="P29" s="27"/>
      <c r="Q29" s="12"/>
      <c r="R29" s="12"/>
      <c r="S29" s="12"/>
      <c r="T29" s="13">
        <f>ROUND(O29/F29,0)</f>
        <v>269</v>
      </c>
      <c r="U29" s="12"/>
      <c r="V29" s="17"/>
    </row>
    <row r="30" spans="1:22" ht="15.75" customHeight="1" x14ac:dyDescent="0.15">
      <c r="A30" s="16"/>
      <c r="B30" s="21"/>
      <c r="C30" s="25" t="s">
        <v>29</v>
      </c>
      <c r="D30" s="25"/>
      <c r="E30" s="15"/>
      <c r="F30" s="26">
        <v>1909</v>
      </c>
      <c r="G30" s="27"/>
      <c r="H30" s="24"/>
      <c r="I30" s="27">
        <v>196669</v>
      </c>
      <c r="J30" s="27"/>
      <c r="K30" s="27"/>
      <c r="L30" s="24"/>
      <c r="M30" s="24">
        <v>309046</v>
      </c>
      <c r="N30" s="24"/>
      <c r="O30" s="27">
        <f>SUM(I30:M30)</f>
        <v>505715</v>
      </c>
      <c r="P30" s="27"/>
      <c r="Q30" s="12"/>
      <c r="R30" s="12"/>
      <c r="S30" s="12"/>
      <c r="T30" s="13">
        <f>ROUND(O30/F30,0)</f>
        <v>265</v>
      </c>
      <c r="U30" s="12"/>
      <c r="V30" s="17"/>
    </row>
    <row r="31" spans="1:22" ht="9.4" customHeight="1" x14ac:dyDescent="0.15">
      <c r="A31" s="1"/>
      <c r="B31" s="10"/>
      <c r="C31" s="2"/>
      <c r="D31" s="2"/>
      <c r="E31" s="6"/>
      <c r="F31" s="2"/>
      <c r="G31" s="2"/>
      <c r="H31" s="2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7"/>
    </row>
    <row r="32" spans="1:22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.5" customHeight="1" x14ac:dyDescent="0.15">
      <c r="A33" s="1"/>
      <c r="B33" s="1"/>
      <c r="C33" s="30" t="s">
        <v>27</v>
      </c>
      <c r="D33" s="30"/>
      <c r="E33" s="30"/>
      <c r="F33" s="30"/>
      <c r="G33" s="30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mergeCells count="87">
    <mergeCell ref="C30:D30"/>
    <mergeCell ref="F30:G30"/>
    <mergeCell ref="I30:K30"/>
    <mergeCell ref="O30:P30"/>
    <mergeCell ref="C13:D13"/>
    <mergeCell ref="F14:G14"/>
    <mergeCell ref="C5:F5"/>
    <mergeCell ref="K7:O7"/>
    <mergeCell ref="M9:N11"/>
    <mergeCell ref="O14:P14"/>
    <mergeCell ref="I14:K14"/>
    <mergeCell ref="F12:G12"/>
    <mergeCell ref="G2:R2"/>
    <mergeCell ref="R10:U10"/>
    <mergeCell ref="R7:U7"/>
    <mergeCell ref="O12:P12"/>
    <mergeCell ref="C12:D12"/>
    <mergeCell ref="O15:P15"/>
    <mergeCell ref="O9:Q11"/>
    <mergeCell ref="F18:G18"/>
    <mergeCell ref="B8:E9"/>
    <mergeCell ref="I9:L11"/>
    <mergeCell ref="I12:K12"/>
    <mergeCell ref="F8:H9"/>
    <mergeCell ref="I13:K13"/>
    <mergeCell ref="I17:K17"/>
    <mergeCell ref="C14:D14"/>
    <mergeCell ref="F13:G13"/>
    <mergeCell ref="O17:P17"/>
    <mergeCell ref="I15:K15"/>
    <mergeCell ref="O13:P13"/>
    <mergeCell ref="O16:P16"/>
    <mergeCell ref="F15:G15"/>
    <mergeCell ref="C33:G33"/>
    <mergeCell ref="C20:D20"/>
    <mergeCell ref="C21:D21"/>
    <mergeCell ref="F24:G24"/>
    <mergeCell ref="F20:G20"/>
    <mergeCell ref="C22:D22"/>
    <mergeCell ref="C24:D24"/>
    <mergeCell ref="C27:D27"/>
    <mergeCell ref="F27:G27"/>
    <mergeCell ref="C28:D28"/>
    <mergeCell ref="F28:G28"/>
    <mergeCell ref="C26:D26"/>
    <mergeCell ref="F26:G26"/>
    <mergeCell ref="C23:D23"/>
    <mergeCell ref="F23:G23"/>
    <mergeCell ref="C25:D25"/>
    <mergeCell ref="C17:D17"/>
    <mergeCell ref="C15:D15"/>
    <mergeCell ref="I24:K24"/>
    <mergeCell ref="O24:P24"/>
    <mergeCell ref="O18:P18"/>
    <mergeCell ref="I18:K18"/>
    <mergeCell ref="I23:K23"/>
    <mergeCell ref="C16:D16"/>
    <mergeCell ref="I16:K16"/>
    <mergeCell ref="F16:G16"/>
    <mergeCell ref="O22:P22"/>
    <mergeCell ref="I22:K22"/>
    <mergeCell ref="I20:K20"/>
    <mergeCell ref="O20:P20"/>
    <mergeCell ref="C19:D19"/>
    <mergeCell ref="C18:D18"/>
    <mergeCell ref="I27:K27"/>
    <mergeCell ref="O27:P27"/>
    <mergeCell ref="F17:G17"/>
    <mergeCell ref="F19:G19"/>
    <mergeCell ref="I21:K21"/>
    <mergeCell ref="O19:P19"/>
    <mergeCell ref="O21:P21"/>
    <mergeCell ref="F21:G21"/>
    <mergeCell ref="I19:K19"/>
    <mergeCell ref="I26:K26"/>
    <mergeCell ref="O26:P26"/>
    <mergeCell ref="F25:G25"/>
    <mergeCell ref="I25:K25"/>
    <mergeCell ref="O25:P25"/>
    <mergeCell ref="F22:G22"/>
    <mergeCell ref="O23:P23"/>
    <mergeCell ref="C29:D29"/>
    <mergeCell ref="F29:G29"/>
    <mergeCell ref="I29:K29"/>
    <mergeCell ref="O29:P29"/>
    <mergeCell ref="I28:K28"/>
    <mergeCell ref="O28:P28"/>
  </mergeCells>
  <phoneticPr fontId="1"/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法人市民税現年課税分の推移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2021-07-19T06:22:02Z</dcterms:created>
  <dcterms:modified xsi:type="dcterms:W3CDTF">2023-03-14T07:59:27Z</dcterms:modified>
</cp:coreProperties>
</file>