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4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<sst xmlns="http://schemas.openxmlformats.org/spreadsheetml/2006/main" count="13" uniqueCount="13">
  <si>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（１)  交   通   事   故</t>
  </si>
  <si>
    <t>総数</t>
  </si>
  <si>
    <t>資料　：　多摩中央警察署</t>
  </si>
  <si>
    <t>幼児</t>
  </si>
  <si>
    <t>小学生</t>
  </si>
  <si>
    <t>中学生</t>
  </si>
  <si>
    <t>高校生</t>
  </si>
  <si>
    <t>１９～５９歳</t>
  </si>
  <si>
    <t>６０歳以上</t>
  </si>
  <si>
    <t>注）　（　）内は、死亡者数で内数</t>
  </si>
  <si>
    <t>交通事故・犯罪・消防　　　１　４　７</t>
  </si>
  <si>
    <t>平成12年</t>
  </si>
  <si>
    <t>第 １６３ 表　　　　年齢層別死傷者数の推移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</si>
</sst>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/>
    </xf>
    <xf numFmtId="38" fontId="4" fillId="0" borderId="0" xfId="17" applyFont="1" applyBorder="1" applyAlignment="1">
      <alignment horizontal="left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224" fontId="6" fillId="0" borderId="0" xfId="17" applyNumberFormat="1" applyFont="1" applyAlignment="1">
      <alignment horizontal="right"/>
    </xf>
    <xf numFmtId="224" fontId="6" fillId="0" borderId="0" xfId="17" applyNumberFormat="1" applyFont="1" applyBorder="1" applyAlignment="1">
      <alignment horizontal="right"/>
    </xf>
    <xf numFmtId="224" fontId="4" fillId="0" borderId="0" xfId="17" applyNumberFormat="1" applyFont="1" applyFill="1" applyBorder="1" applyAlignment="1">
      <alignment horizontal="center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6" fillId="0" borderId="0" xfId="17" applyFont="1" applyAlignment="1">
      <alignment horizontal="right"/>
    </xf>
    <xf numFmtId="38" fontId="6" fillId="0" borderId="8" xfId="17" applyFont="1" applyBorder="1" applyAlignment="1">
      <alignment horizontal="right"/>
    </xf>
    <xf numFmtId="0" fontId="4" fillId="0" borderId="0" xfId="0" applyFont="1" applyAlignment="1">
      <alignment horizontal="right"/>
    </xf>
    <xf numFmtId="224" fontId="4" fillId="0" borderId="0" xfId="17" applyNumberFormat="1" applyFont="1" applyAlignment="1">
      <alignment horizont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4"/>
  <sheetViews>
    <sheetView tabSelected="1" workbookViewId="0" topLeftCell="A1">
      <selection activeCell="A4" sqref="A4:IV20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3" width="3.75390625" style="0" customWidth="1"/>
    <col min="4" max="4" width="4.50390625" style="0" customWidth="1"/>
    <col min="5" max="5" width="5.75390625" style="0" customWidth="1"/>
    <col min="6" max="6" width="2.375" style="0" customWidth="1"/>
    <col min="7" max="7" width="6.875" style="0" customWidth="1"/>
    <col min="8" max="8" width="2.375" style="0" customWidth="1"/>
    <col min="9" max="9" width="4.25390625" style="0" customWidth="1"/>
    <col min="10" max="10" width="2.50390625" style="0" customWidth="1"/>
    <col min="11" max="11" width="1.4921875" style="0" customWidth="1"/>
    <col min="12" max="12" width="5.625" style="0" customWidth="1"/>
    <col min="13" max="13" width="1.4921875" style="0" customWidth="1"/>
    <col min="14" max="14" width="2.375" style="0" customWidth="1"/>
    <col min="15" max="15" width="4.25390625" style="0" customWidth="1"/>
    <col min="16" max="16" width="1.4921875" style="0" customWidth="1"/>
    <col min="17" max="17" width="3.75390625" style="0" customWidth="1"/>
    <col min="18" max="18" width="2.375" style="0" customWidth="1"/>
    <col min="19" max="19" width="1.4921875" style="0" customWidth="1"/>
    <col min="20" max="20" width="3.75390625" style="0" customWidth="1"/>
    <col min="21" max="21" width="2.375" style="0" customWidth="1"/>
    <col min="22" max="22" width="1.4921875" style="0" customWidth="1"/>
    <col min="23" max="23" width="2.875" style="0" customWidth="1"/>
    <col min="24" max="24" width="4.625" style="0" customWidth="1"/>
    <col min="25" max="25" width="3.375" style="0" customWidth="1"/>
    <col min="26" max="26" width="2.875" style="0" customWidth="1"/>
    <col min="27" max="27" width="3.75390625" style="0" customWidth="1"/>
  </cols>
  <sheetData>
    <row r="1" spans="18:27" ht="13.5">
      <c r="R1" s="31" t="s">
        <v>10</v>
      </c>
      <c r="S1" s="31"/>
      <c r="T1" s="31"/>
      <c r="U1" s="31"/>
      <c r="V1" s="31"/>
      <c r="W1" s="31"/>
      <c r="X1" s="31"/>
      <c r="Y1" s="31"/>
      <c r="Z1" s="31"/>
      <c r="AA1" s="31"/>
    </row>
    <row r="2" spans="2:6" ht="14.25">
      <c r="B2" s="25" t="s">
        <v>0</v>
      </c>
      <c r="C2" s="25"/>
      <c r="D2" s="25"/>
      <c r="E2" s="25"/>
      <c r="F2" s="25"/>
    </row>
    <row r="4" spans="2:27" ht="13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8" spans="6:23" ht="14.25">
      <c r="F8" s="33" t="s">
        <v>12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11" spans="2:27" ht="13.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2:27" ht="40.5" customHeight="1">
      <c r="B12" s="8"/>
      <c r="C12" s="22" t="s">
        <v>1</v>
      </c>
      <c r="D12" s="23"/>
      <c r="E12" s="24"/>
      <c r="F12" s="26" t="s">
        <v>3</v>
      </c>
      <c r="G12" s="28"/>
      <c r="H12" s="26" t="s">
        <v>4</v>
      </c>
      <c r="I12" s="27"/>
      <c r="J12" s="27"/>
      <c r="K12" s="28"/>
      <c r="L12" s="26" t="s">
        <v>5</v>
      </c>
      <c r="M12" s="27"/>
      <c r="N12" s="28"/>
      <c r="O12" s="26" t="s">
        <v>6</v>
      </c>
      <c r="P12" s="27"/>
      <c r="Q12" s="28"/>
      <c r="R12" s="26" t="s">
        <v>7</v>
      </c>
      <c r="S12" s="27"/>
      <c r="T12" s="27"/>
      <c r="U12" s="27"/>
      <c r="V12" s="27"/>
      <c r="W12" s="28"/>
      <c r="X12" s="26" t="s">
        <v>8</v>
      </c>
      <c r="Y12" s="27"/>
      <c r="Z12" s="27"/>
      <c r="AA12" s="27"/>
    </row>
    <row r="13" spans="2:27" ht="12" customHeight="1">
      <c r="B13" s="10"/>
      <c r="C13" s="13"/>
      <c r="D13" s="13"/>
      <c r="E13" s="1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2:27" ht="15.75" customHeight="1">
      <c r="B14" s="5" t="s">
        <v>11</v>
      </c>
      <c r="C14" s="30">
        <f aca="true" t="shared" si="0" ref="C14:C20">+F14+H14+L14+O14+R14+X14</f>
        <v>1632</v>
      </c>
      <c r="D14" s="29"/>
      <c r="E14" s="14">
        <f aca="true" t="shared" si="1" ref="E14:E20">+J14+V14+Z14</f>
        <v>3</v>
      </c>
      <c r="F14" s="20">
        <v>27</v>
      </c>
      <c r="G14" s="20"/>
      <c r="H14" s="20">
        <v>65</v>
      </c>
      <c r="I14" s="20"/>
      <c r="J14" s="20"/>
      <c r="K14" s="20"/>
      <c r="L14" s="20">
        <v>25</v>
      </c>
      <c r="M14" s="20"/>
      <c r="N14" s="20"/>
      <c r="O14" s="20">
        <v>89</v>
      </c>
      <c r="P14" s="20"/>
      <c r="Q14" s="20"/>
      <c r="R14" s="17">
        <v>1274</v>
      </c>
      <c r="S14" s="17"/>
      <c r="T14" s="17"/>
      <c r="U14" s="17"/>
      <c r="V14" s="32">
        <v>2</v>
      </c>
      <c r="W14" s="32"/>
      <c r="X14" s="17">
        <v>152</v>
      </c>
      <c r="Y14" s="17"/>
      <c r="Z14" s="32">
        <v>1</v>
      </c>
      <c r="AA14" s="32"/>
    </row>
    <row r="15" spans="2:27" ht="15.75" customHeight="1">
      <c r="B15" s="3" t="str">
        <f>+"       "&amp;13</f>
        <v>       13</v>
      </c>
      <c r="C15" s="30">
        <f t="shared" si="0"/>
        <v>1622</v>
      </c>
      <c r="D15" s="29"/>
      <c r="E15" s="14">
        <f t="shared" si="1"/>
        <v>1</v>
      </c>
      <c r="F15" s="20">
        <v>42</v>
      </c>
      <c r="G15" s="20"/>
      <c r="H15" s="20">
        <v>53</v>
      </c>
      <c r="I15" s="20"/>
      <c r="J15" s="20"/>
      <c r="K15" s="20"/>
      <c r="L15" s="20">
        <v>28</v>
      </c>
      <c r="M15" s="20"/>
      <c r="N15" s="20"/>
      <c r="O15" s="20">
        <v>79</v>
      </c>
      <c r="P15" s="20"/>
      <c r="Q15" s="20"/>
      <c r="R15" s="17">
        <v>1270</v>
      </c>
      <c r="S15" s="17"/>
      <c r="T15" s="17"/>
      <c r="U15" s="17"/>
      <c r="V15" s="32">
        <v>1</v>
      </c>
      <c r="W15" s="32"/>
      <c r="X15" s="17">
        <v>150</v>
      </c>
      <c r="Y15" s="17"/>
      <c r="Z15" s="32">
        <v>0</v>
      </c>
      <c r="AA15" s="32"/>
    </row>
    <row r="16" spans="2:27" ht="15.75" customHeight="1">
      <c r="B16" s="3" t="str">
        <f>+"       "&amp;14</f>
        <v>       14</v>
      </c>
      <c r="C16" s="30">
        <f t="shared" si="0"/>
        <v>1432</v>
      </c>
      <c r="D16" s="29"/>
      <c r="E16" s="14">
        <f t="shared" si="1"/>
        <v>1</v>
      </c>
      <c r="F16" s="20">
        <v>31</v>
      </c>
      <c r="G16" s="20"/>
      <c r="H16" s="20">
        <v>54</v>
      </c>
      <c r="I16" s="20"/>
      <c r="J16" s="20"/>
      <c r="K16" s="20"/>
      <c r="L16" s="20">
        <v>22</v>
      </c>
      <c r="M16" s="20"/>
      <c r="N16" s="20"/>
      <c r="O16" s="20">
        <v>63</v>
      </c>
      <c r="P16" s="20"/>
      <c r="Q16" s="20"/>
      <c r="R16" s="17">
        <v>1125</v>
      </c>
      <c r="S16" s="17"/>
      <c r="T16" s="17"/>
      <c r="U16" s="17"/>
      <c r="V16" s="32">
        <v>0</v>
      </c>
      <c r="W16" s="32"/>
      <c r="X16" s="17">
        <v>137</v>
      </c>
      <c r="Y16" s="17"/>
      <c r="Z16" s="32">
        <v>1</v>
      </c>
      <c r="AA16" s="32"/>
    </row>
    <row r="17" spans="2:27" ht="15.75" customHeight="1">
      <c r="B17" s="3" t="str">
        <f>+"       "&amp;15</f>
        <v>       15</v>
      </c>
      <c r="C17" s="30">
        <f t="shared" si="0"/>
        <v>1387</v>
      </c>
      <c r="D17" s="29"/>
      <c r="E17" s="14">
        <f t="shared" si="1"/>
        <v>5</v>
      </c>
      <c r="F17" s="20">
        <v>25</v>
      </c>
      <c r="G17" s="20"/>
      <c r="H17" s="20">
        <v>61</v>
      </c>
      <c r="I17" s="20"/>
      <c r="J17" s="20"/>
      <c r="K17" s="20"/>
      <c r="L17" s="20">
        <v>18</v>
      </c>
      <c r="M17" s="20"/>
      <c r="N17" s="20"/>
      <c r="O17" s="20">
        <v>43</v>
      </c>
      <c r="P17" s="20"/>
      <c r="Q17" s="20"/>
      <c r="R17" s="17">
        <v>1071</v>
      </c>
      <c r="S17" s="17"/>
      <c r="T17" s="17"/>
      <c r="U17" s="17"/>
      <c r="V17" s="32">
        <v>2</v>
      </c>
      <c r="W17" s="32"/>
      <c r="X17" s="17">
        <v>169</v>
      </c>
      <c r="Y17" s="17"/>
      <c r="Z17" s="32">
        <v>3</v>
      </c>
      <c r="AA17" s="32"/>
    </row>
    <row r="18" spans="2:27" ht="15.75" customHeight="1">
      <c r="B18" s="3" t="str">
        <f>+"       "&amp;16</f>
        <v>       16</v>
      </c>
      <c r="C18" s="30">
        <f t="shared" si="0"/>
        <v>1386</v>
      </c>
      <c r="D18" s="29"/>
      <c r="E18" s="14">
        <f t="shared" si="1"/>
        <v>3</v>
      </c>
      <c r="F18" s="20">
        <v>42</v>
      </c>
      <c r="G18" s="20"/>
      <c r="H18" s="20">
        <v>61</v>
      </c>
      <c r="I18" s="20"/>
      <c r="J18" s="20"/>
      <c r="K18" s="20"/>
      <c r="L18" s="20">
        <v>24</v>
      </c>
      <c r="M18" s="20"/>
      <c r="N18" s="20"/>
      <c r="O18" s="20">
        <v>44</v>
      </c>
      <c r="P18" s="20"/>
      <c r="Q18" s="20"/>
      <c r="R18" s="17">
        <v>1111</v>
      </c>
      <c r="S18" s="17"/>
      <c r="T18" s="17"/>
      <c r="U18" s="17"/>
      <c r="V18" s="32">
        <v>3</v>
      </c>
      <c r="W18" s="32"/>
      <c r="X18" s="17">
        <v>104</v>
      </c>
      <c r="Y18" s="17"/>
      <c r="Z18" s="32">
        <v>0</v>
      </c>
      <c r="AA18" s="32"/>
    </row>
    <row r="19" spans="2:27" ht="15.75" customHeight="1">
      <c r="B19" s="3" t="str">
        <f>+"       "&amp;17</f>
        <v>       17</v>
      </c>
      <c r="C19" s="29">
        <f t="shared" si="0"/>
        <v>1434</v>
      </c>
      <c r="D19" s="29"/>
      <c r="E19" s="14">
        <f t="shared" si="1"/>
        <v>8</v>
      </c>
      <c r="F19" s="19">
        <v>31</v>
      </c>
      <c r="G19" s="19"/>
      <c r="H19" s="19">
        <v>65</v>
      </c>
      <c r="I19" s="19"/>
      <c r="J19" s="19"/>
      <c r="K19" s="19"/>
      <c r="L19" s="19">
        <v>33</v>
      </c>
      <c r="M19" s="19"/>
      <c r="N19" s="19"/>
      <c r="O19" s="19">
        <v>53</v>
      </c>
      <c r="P19" s="19"/>
      <c r="Q19" s="19"/>
      <c r="R19" s="18">
        <v>1135</v>
      </c>
      <c r="S19" s="18"/>
      <c r="T19" s="18"/>
      <c r="U19" s="18"/>
      <c r="V19" s="16">
        <v>5</v>
      </c>
      <c r="W19" s="16"/>
      <c r="X19" s="18">
        <v>117</v>
      </c>
      <c r="Y19" s="18"/>
      <c r="Z19" s="16">
        <v>3</v>
      </c>
      <c r="AA19" s="16"/>
    </row>
    <row r="20" spans="2:27" ht="15.75" customHeight="1">
      <c r="B20" s="3" t="str">
        <f>+"       "&amp;18</f>
        <v>       18</v>
      </c>
      <c r="C20" s="29">
        <f t="shared" si="0"/>
        <v>1217</v>
      </c>
      <c r="D20" s="29"/>
      <c r="E20" s="15">
        <f t="shared" si="1"/>
        <v>6</v>
      </c>
      <c r="F20" s="19">
        <v>18</v>
      </c>
      <c r="G20" s="19"/>
      <c r="H20" s="19">
        <v>53</v>
      </c>
      <c r="I20" s="19"/>
      <c r="J20" s="19"/>
      <c r="K20" s="19"/>
      <c r="L20" s="19">
        <v>17</v>
      </c>
      <c r="M20" s="19"/>
      <c r="N20" s="19"/>
      <c r="O20" s="19">
        <v>28</v>
      </c>
      <c r="P20" s="19"/>
      <c r="Q20" s="19"/>
      <c r="R20" s="18">
        <v>922</v>
      </c>
      <c r="S20" s="18"/>
      <c r="T20" s="18"/>
      <c r="U20" s="18"/>
      <c r="V20" s="16">
        <v>3</v>
      </c>
      <c r="W20" s="16"/>
      <c r="X20" s="18">
        <v>179</v>
      </c>
      <c r="Y20" s="18"/>
      <c r="Z20" s="16">
        <v>3</v>
      </c>
      <c r="AA20" s="16"/>
    </row>
    <row r="21" spans="2:27" ht="12" customHeight="1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2" customHeight="1">
      <c r="B22" s="4"/>
      <c r="C22" s="4"/>
      <c r="D22" s="4"/>
      <c r="E22" s="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13.5">
      <c r="B23" s="7" t="s">
        <v>2</v>
      </c>
      <c r="C23" s="7"/>
      <c r="D23" s="7"/>
      <c r="E23" s="11"/>
      <c r="F23" s="7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1" t="s">
        <v>9</v>
      </c>
      <c r="C24" s="21"/>
      <c r="D24" s="21"/>
      <c r="E24" s="21"/>
      <c r="F24" s="21"/>
      <c r="G24" s="21"/>
      <c r="H24" s="11"/>
      <c r="I24" s="1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</sheetData>
  <mergeCells count="74">
    <mergeCell ref="O19:Q19"/>
    <mergeCell ref="O20:Q20"/>
    <mergeCell ref="X14:Y14"/>
    <mergeCell ref="X15:Y15"/>
    <mergeCell ref="X16:Y16"/>
    <mergeCell ref="X17:Y17"/>
    <mergeCell ref="X18:Y18"/>
    <mergeCell ref="R20:U20"/>
    <mergeCell ref="V20:W20"/>
    <mergeCell ref="R19:U19"/>
    <mergeCell ref="O15:Q15"/>
    <mergeCell ref="O16:Q16"/>
    <mergeCell ref="L14:N14"/>
    <mergeCell ref="L15:N15"/>
    <mergeCell ref="L16:N16"/>
    <mergeCell ref="Z18:AA18"/>
    <mergeCell ref="V14:W14"/>
    <mergeCell ref="V15:W15"/>
    <mergeCell ref="V16:W16"/>
    <mergeCell ref="V17:W17"/>
    <mergeCell ref="V18:W18"/>
    <mergeCell ref="Z16:AA16"/>
    <mergeCell ref="Z17:AA17"/>
    <mergeCell ref="L19:N19"/>
    <mergeCell ref="F15:G15"/>
    <mergeCell ref="F8:W8"/>
    <mergeCell ref="R1:AA1"/>
    <mergeCell ref="X19:Y19"/>
    <mergeCell ref="X20:Y20"/>
    <mergeCell ref="L18:N18"/>
    <mergeCell ref="Z19:AA19"/>
    <mergeCell ref="Z20:AA20"/>
    <mergeCell ref="Z14:AA14"/>
    <mergeCell ref="Z15:AA15"/>
    <mergeCell ref="L20:N20"/>
    <mergeCell ref="O12:Q12"/>
    <mergeCell ref="R12:W12"/>
    <mergeCell ref="F12:G12"/>
    <mergeCell ref="R14:U14"/>
    <mergeCell ref="H12:K12"/>
    <mergeCell ref="L12:N12"/>
    <mergeCell ref="O14:Q14"/>
    <mergeCell ref="O17:Q17"/>
    <mergeCell ref="C18:D18"/>
    <mergeCell ref="O18:Q18"/>
    <mergeCell ref="F17:G17"/>
    <mergeCell ref="F18:G18"/>
    <mergeCell ref="H18:K18"/>
    <mergeCell ref="C20:D20"/>
    <mergeCell ref="F20:G20"/>
    <mergeCell ref="C14:D14"/>
    <mergeCell ref="F14:G14"/>
    <mergeCell ref="C15:D15"/>
    <mergeCell ref="C16:D16"/>
    <mergeCell ref="C17:D17"/>
    <mergeCell ref="C19:D19"/>
    <mergeCell ref="F19:G19"/>
    <mergeCell ref="F16:G16"/>
    <mergeCell ref="X12:AA12"/>
    <mergeCell ref="B2:F2"/>
    <mergeCell ref="V19:W19"/>
    <mergeCell ref="R15:U15"/>
    <mergeCell ref="R16:U16"/>
    <mergeCell ref="R17:U17"/>
    <mergeCell ref="R18:U18"/>
    <mergeCell ref="L17:N17"/>
    <mergeCell ref="B24:G24"/>
    <mergeCell ref="C12:E12"/>
    <mergeCell ref="H19:K19"/>
    <mergeCell ref="H20:K20"/>
    <mergeCell ref="H14:K14"/>
    <mergeCell ref="H15:K15"/>
    <mergeCell ref="H16:K16"/>
    <mergeCell ref="H17:K17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2004-03-24T00:24:41Z</cp:lastPrinted>
  <dcterms:created xsi:type="dcterms:W3CDTF">1997-01-08T22:48:59Z</dcterms:created>
  <dcterms:modified xsi:type="dcterms:W3CDTF">2007-05-02T06:51:41Z</dcterms:modified>
  <cp:category/>
  <cp:version/>
  <cp:contentType/>
  <cp:contentStatus/>
</cp:coreProperties>
</file>