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3４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<sst xmlns="http://schemas.openxmlformats.org/spreadsheetml/2006/main" count="16" uniqueCount="15">
  <si>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総数</t>
  </si>
  <si>
    <t>人員</t>
  </si>
  <si>
    <t>３　４　　人　口</t>
  </si>
  <si>
    <t>第２０表　　一般世帯人員別世帯数　・　世帯人員</t>
  </si>
  <si>
    <t>（各年１０月１日現在）</t>
  </si>
  <si>
    <t>世帯人員別世帯数</t>
  </si>
  <si>
    <t>世帯</t>
  </si>
  <si>
    <t>１世帯</t>
  </si>
  <si>
    <t>区分</t>
  </si>
  <si>
    <t>あたり</t>
  </si>
  <si>
    <t>１人</t>
  </si>
  <si>
    <t>１０人以上</t>
  </si>
  <si>
    <t>－</t>
  </si>
  <si>
    <t>資料　：　国勢調査</t>
  </si>
  <si>
    <t>平成12年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</si>
</sst>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87" fontId="4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distributed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187" fontId="4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187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187" fontId="4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" y="44291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17</a:t>
          </a:r>
        </a:p>
      </xdr:txBody>
    </xdr:sp>
    <xdr:clientData/>
  </xdr:twoCellAnchor>
  <xdr:twoCellAnchor>
    <xdr:from>
      <xdr:col>0</xdr:col>
      <xdr:colOff>552450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44291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X25"/>
  <sheetViews>
    <sheetView tabSelected="1" workbookViewId="0" topLeftCell="A1">
      <selection activeCell="E33" sqref="E33"/>
    </sheetView>
  </sheetViews>
  <sheetFormatPr defaultColWidth="9.00390625" defaultRowHeight="13.5"/>
  <cols>
    <col min="1" max="1" width="7.375" style="0" customWidth="1"/>
    <col min="2" max="2" width="2.375" style="0" customWidth="1"/>
    <col min="3" max="3" width="5.50390625" style="0" customWidth="1"/>
    <col min="4" max="4" width="2.375" style="0" customWidth="1"/>
    <col min="5" max="5" width="5.125" style="0" customWidth="1"/>
    <col min="6" max="6" width="2.375" style="0" customWidth="1"/>
    <col min="7" max="7" width="3.375" style="0" customWidth="1"/>
    <col min="8" max="9" width="5.375" style="0" customWidth="1"/>
    <col min="10" max="10" width="4.25390625" style="0" customWidth="1"/>
    <col min="11" max="11" width="1.4921875" style="0" customWidth="1"/>
    <col min="12" max="12" width="5.375" style="0" customWidth="1"/>
    <col min="13" max="13" width="2.375" style="0" customWidth="1"/>
    <col min="14" max="15" width="3.375" style="0" customWidth="1"/>
    <col min="16" max="16" width="2.375" style="0" customWidth="1"/>
    <col min="17" max="17" width="5.125" style="0" customWidth="1"/>
    <col min="18" max="19" width="2.00390625" style="0" customWidth="1"/>
    <col min="20" max="20" width="2.375" style="0" customWidth="1"/>
    <col min="21" max="21" width="5.625" style="0" customWidth="1"/>
    <col min="22" max="22" width="1.4921875" style="0" customWidth="1"/>
    <col min="23" max="24" width="6.875" style="0" customWidth="1"/>
  </cols>
  <sheetData>
    <row r="1" spans="1:5" ht="13.5">
      <c r="A1" s="25" t="s">
        <v>2</v>
      </c>
      <c r="B1" s="25"/>
      <c r="C1" s="25"/>
      <c r="D1" s="10"/>
      <c r="E1" s="10"/>
    </row>
    <row r="5" spans="5:22" ht="15" customHeight="1">
      <c r="E5" s="30" t="s">
        <v>3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7" spans="1:24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3.5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37" t="s">
        <v>4</v>
      </c>
      <c r="U9" s="37"/>
      <c r="V9" s="37"/>
      <c r="W9" s="37"/>
      <c r="X9" s="37"/>
    </row>
    <row r="10" spans="1:24" ht="9" customHeight="1">
      <c r="A10" s="1"/>
      <c r="B10" s="1"/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4"/>
      <c r="X10" s="1"/>
    </row>
    <row r="11" spans="1:24" ht="15.75" customHeight="1">
      <c r="A11" s="1"/>
      <c r="B11" s="1"/>
      <c r="C11" s="8"/>
      <c r="D11" s="1"/>
      <c r="E11" s="1"/>
      <c r="F11" s="1"/>
      <c r="G11" s="1"/>
      <c r="H11" s="36" t="s">
        <v>5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1"/>
      <c r="U11" s="1"/>
      <c r="V11" s="1"/>
      <c r="W11" s="15" t="s">
        <v>6</v>
      </c>
      <c r="X11" s="2" t="s">
        <v>7</v>
      </c>
    </row>
    <row r="12" spans="1:24" ht="9" customHeight="1">
      <c r="A12" s="1"/>
      <c r="B12" s="38" t="s">
        <v>8</v>
      </c>
      <c r="C12" s="39"/>
      <c r="D12" s="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9"/>
      <c r="U12" s="4"/>
      <c r="V12" s="11"/>
      <c r="W12" s="16"/>
      <c r="X12" s="40" t="s">
        <v>9</v>
      </c>
    </row>
    <row r="13" spans="1:24" ht="9" customHeight="1">
      <c r="A13" s="1"/>
      <c r="B13" s="38"/>
      <c r="C13" s="39"/>
      <c r="D13" s="1"/>
      <c r="E13" s="5"/>
      <c r="F13" s="1"/>
      <c r="G13" s="5"/>
      <c r="H13" s="1"/>
      <c r="I13" s="14"/>
      <c r="J13" s="1"/>
      <c r="K13" s="5"/>
      <c r="L13" s="14"/>
      <c r="M13" s="1"/>
      <c r="N13" s="5"/>
      <c r="O13" s="1"/>
      <c r="P13" s="5"/>
      <c r="Q13" s="14"/>
      <c r="R13" s="1"/>
      <c r="S13" s="1"/>
      <c r="T13" s="6"/>
      <c r="U13" s="1"/>
      <c r="V13" s="1"/>
      <c r="W13" s="16"/>
      <c r="X13" s="40"/>
    </row>
    <row r="14" spans="1:24" ht="15.75" customHeight="1">
      <c r="A14" s="1"/>
      <c r="B14" s="1"/>
      <c r="C14" s="8"/>
      <c r="D14" s="21" t="s">
        <v>0</v>
      </c>
      <c r="E14" s="22"/>
      <c r="F14" s="21" t="s">
        <v>10</v>
      </c>
      <c r="G14" s="22"/>
      <c r="H14" s="3" t="str">
        <f>+WIDECHAR(2)</f>
        <v>２</v>
      </c>
      <c r="I14" s="17" t="str">
        <f>+WIDECHAR(3)</f>
        <v>３</v>
      </c>
      <c r="J14" s="27" t="str">
        <f>+WIDECHAR(4)</f>
        <v>４</v>
      </c>
      <c r="K14" s="28"/>
      <c r="L14" s="17" t="str">
        <f>+WIDECHAR(5)</f>
        <v>５</v>
      </c>
      <c r="M14" s="27" t="str">
        <f>+WIDECHAR(6)</f>
        <v>６</v>
      </c>
      <c r="N14" s="28"/>
      <c r="O14" s="34" t="str">
        <f>+WIDECHAR(7)</f>
        <v>７</v>
      </c>
      <c r="P14" s="35"/>
      <c r="Q14" s="17">
        <v>8</v>
      </c>
      <c r="R14" s="27" t="str">
        <f>+WIDECHAR(9)</f>
        <v>９</v>
      </c>
      <c r="S14" s="28"/>
      <c r="T14" s="27" t="s">
        <v>11</v>
      </c>
      <c r="U14" s="29"/>
      <c r="V14" s="28"/>
      <c r="W14" s="15" t="s">
        <v>1</v>
      </c>
      <c r="X14" s="2" t="s">
        <v>1</v>
      </c>
    </row>
    <row r="15" spans="1:24" ht="9" customHeight="1">
      <c r="A15" s="1"/>
      <c r="B15" s="4"/>
      <c r="C15" s="11"/>
      <c r="D15" s="4"/>
      <c r="E15" s="11"/>
      <c r="F15" s="4"/>
      <c r="G15" s="11"/>
      <c r="H15" s="4"/>
      <c r="I15" s="18"/>
      <c r="J15" s="4"/>
      <c r="K15" s="11"/>
      <c r="L15" s="18"/>
      <c r="M15" s="4"/>
      <c r="N15" s="11"/>
      <c r="O15" s="4"/>
      <c r="P15" s="11"/>
      <c r="Q15" s="18"/>
      <c r="R15" s="4"/>
      <c r="S15" s="4"/>
      <c r="T15" s="12"/>
      <c r="U15" s="4"/>
      <c r="V15" s="4"/>
      <c r="W15" s="18"/>
      <c r="X15" s="4"/>
    </row>
    <row r="16" spans="1:24" ht="21.75" customHeight="1">
      <c r="A16" s="1"/>
      <c r="B16" s="7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>
      <c r="A17" s="1"/>
      <c r="B17" s="31" t="s">
        <v>14</v>
      </c>
      <c r="C17" s="32"/>
      <c r="D17" s="33">
        <f>SUM(F17:V17)</f>
        <v>26706</v>
      </c>
      <c r="E17" s="26"/>
      <c r="F17" s="26">
        <v>7774</v>
      </c>
      <c r="G17" s="26"/>
      <c r="H17" s="13">
        <v>6345</v>
      </c>
      <c r="I17" s="13">
        <v>5271</v>
      </c>
      <c r="J17" s="26">
        <v>5245</v>
      </c>
      <c r="K17" s="26"/>
      <c r="L17" s="13">
        <v>1554</v>
      </c>
      <c r="M17" s="26">
        <v>386</v>
      </c>
      <c r="N17" s="26"/>
      <c r="O17" s="26">
        <v>108</v>
      </c>
      <c r="P17" s="26"/>
      <c r="Q17" s="19">
        <v>21</v>
      </c>
      <c r="R17" s="26">
        <v>2</v>
      </c>
      <c r="S17" s="26"/>
      <c r="T17" s="26" t="s">
        <v>12</v>
      </c>
      <c r="U17" s="26"/>
      <c r="V17" s="26"/>
      <c r="W17" s="13">
        <v>68285</v>
      </c>
      <c r="X17" s="20">
        <f>+W17/D17</f>
        <v>2.5569160488279787</v>
      </c>
    </row>
    <row r="18" spans="1:24" ht="15.75" customHeight="1">
      <c r="A18" s="1"/>
      <c r="B18" s="9"/>
      <c r="C18" s="8"/>
      <c r="D18" s="19"/>
      <c r="E18" s="19"/>
      <c r="F18" s="13"/>
      <c r="G18" s="13"/>
      <c r="H18" s="13"/>
      <c r="I18" s="13"/>
      <c r="J18" s="13"/>
      <c r="K18" s="13"/>
      <c r="L18" s="13"/>
      <c r="M18" s="19"/>
      <c r="N18" s="19"/>
      <c r="O18" s="19"/>
      <c r="P18" s="19"/>
      <c r="Q18" s="19"/>
      <c r="R18" s="19"/>
      <c r="S18" s="19"/>
      <c r="T18" s="13"/>
      <c r="U18" s="13"/>
      <c r="V18" s="13"/>
      <c r="W18" s="13"/>
      <c r="X18" s="20"/>
    </row>
    <row r="19" spans="1:24" ht="15.75" customHeight="1">
      <c r="A19" s="1"/>
      <c r="B19" s="29" t="str">
        <f>+"   "&amp;17</f>
        <v>   17</v>
      </c>
      <c r="C19" s="28"/>
      <c r="D19" s="33">
        <f>SUM(F19:V19)</f>
        <v>30348</v>
      </c>
      <c r="E19" s="23"/>
      <c r="F19" s="26">
        <v>9223</v>
      </c>
      <c r="G19" s="26"/>
      <c r="H19" s="13">
        <v>7472</v>
      </c>
      <c r="I19" s="13">
        <v>6058</v>
      </c>
      <c r="J19" s="26">
        <v>5638</v>
      </c>
      <c r="K19" s="26"/>
      <c r="L19" s="13">
        <v>1524</v>
      </c>
      <c r="M19" s="26">
        <v>327</v>
      </c>
      <c r="N19" s="26"/>
      <c r="O19" s="26">
        <v>75</v>
      </c>
      <c r="P19" s="26"/>
      <c r="Q19" s="19">
        <v>23</v>
      </c>
      <c r="R19" s="26">
        <v>5</v>
      </c>
      <c r="S19" s="26"/>
      <c r="T19" s="26">
        <v>3</v>
      </c>
      <c r="U19" s="26"/>
      <c r="V19" s="26"/>
      <c r="W19" s="13">
        <v>75259</v>
      </c>
      <c r="X19" s="20">
        <f>+W19/D19</f>
        <v>2.4798668775537105</v>
      </c>
    </row>
    <row r="20" spans="1:24" ht="21.75" customHeight="1">
      <c r="A20" s="1"/>
      <c r="B20" s="4"/>
      <c r="C20" s="1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>
      <c r="A22" s="1"/>
      <c r="B22" s="24" t="s">
        <v>13</v>
      </c>
      <c r="C22" s="24"/>
      <c r="D22" s="24"/>
      <c r="E22" s="24"/>
      <c r="F22" s="24"/>
      <c r="G22" s="2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</sheetData>
  <mergeCells count="30">
    <mergeCell ref="B22:G22"/>
    <mergeCell ref="A1:C1"/>
    <mergeCell ref="B12:C13"/>
    <mergeCell ref="D14:E14"/>
    <mergeCell ref="F14:G14"/>
    <mergeCell ref="E5:V5"/>
    <mergeCell ref="T9:X9"/>
    <mergeCell ref="X12:X13"/>
    <mergeCell ref="H11:S11"/>
    <mergeCell ref="D19:E19"/>
    <mergeCell ref="F19:G19"/>
    <mergeCell ref="T14:V14"/>
    <mergeCell ref="T17:V17"/>
    <mergeCell ref="J17:K17"/>
    <mergeCell ref="O17:P17"/>
    <mergeCell ref="J14:K14"/>
    <mergeCell ref="O14:P14"/>
    <mergeCell ref="R14:S14"/>
    <mergeCell ref="M14:N14"/>
    <mergeCell ref="R19:S19"/>
    <mergeCell ref="J19:K19"/>
    <mergeCell ref="M19:N19"/>
    <mergeCell ref="B17:C17"/>
    <mergeCell ref="D17:E17"/>
    <mergeCell ref="F17:G17"/>
    <mergeCell ref="B19:C19"/>
    <mergeCell ref="R17:S17"/>
    <mergeCell ref="O19:P19"/>
    <mergeCell ref="M17:N17"/>
    <mergeCell ref="T19:V1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2004-03-23T23:37:42Z</cp:lastPrinted>
  <dcterms:created xsi:type="dcterms:W3CDTF">1997-01-08T22:48:59Z</dcterms:created>
  <dcterms:modified xsi:type="dcterms:W3CDTF">2007-04-27T07:54:57Z</dcterms:modified>
  <cp:category/>
  <cp:version/>
  <cp:contentType/>
  <cp:contentStatus/>
</cp:coreProperties>
</file>