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65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<sst xmlns="http://schemas.openxmlformats.org/spreadsheetml/2006/main" count="38" uniqueCount="18">
  <si>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その他</t>
  </si>
  <si>
    <t>総数</t>
  </si>
  <si>
    <t>-</t>
  </si>
  <si>
    <t>-</t>
  </si>
  <si>
    <t>産　業　　６　５</t>
  </si>
  <si>
    <t>第４７表　　　農地転用の用途別件数及び面積</t>
  </si>
  <si>
    <t>区分</t>
  </si>
  <si>
    <t>件数</t>
  </si>
  <si>
    <t>面積</t>
  </si>
  <si>
    <t>住宅用地</t>
  </si>
  <si>
    <t>道路用地</t>
  </si>
  <si>
    <t>工場用地</t>
  </si>
  <si>
    <t>-</t>
  </si>
  <si>
    <t>駐車場</t>
  </si>
  <si>
    <t>倉庫及び資材置き場</t>
  </si>
  <si>
    <t>-</t>
  </si>
  <si>
    <t>資料　：　生活環境部経済課</t>
  </si>
  <si>
    <t>平成１３年度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</si>
</sst>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7" fillId="0" borderId="0" xfId="17" applyFont="1" applyAlignment="1">
      <alignment horizontal="right"/>
    </xf>
    <xf numFmtId="208" fontId="4" fillId="0" borderId="0" xfId="17" applyNumberFormat="1" applyFont="1" applyAlignment="1">
      <alignment horizontal="right"/>
    </xf>
    <xf numFmtId="208" fontId="7" fillId="0" borderId="0" xfId="17" applyNumberFormat="1" applyFont="1" applyAlignment="1">
      <alignment/>
    </xf>
    <xf numFmtId="38" fontId="7" fillId="0" borderId="0" xfId="17" applyFont="1" applyAlignment="1">
      <alignment horizontal="center"/>
    </xf>
    <xf numFmtId="208" fontId="4" fillId="0" borderId="0" xfId="17" applyNumberFormat="1" applyFont="1" applyAlignment="1">
      <alignment/>
    </xf>
    <xf numFmtId="38" fontId="4" fillId="0" borderId="0" xfId="17" applyFont="1" applyBorder="1" applyAlignment="1">
      <alignment horizontal="right"/>
    </xf>
    <xf numFmtId="40" fontId="4" fillId="0" borderId="0" xfId="17" applyNumberFormat="1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195" fontId="4" fillId="0" borderId="0" xfId="17" applyNumberFormat="1" applyFont="1" applyAlignment="1">
      <alignment horizontal="right"/>
    </xf>
    <xf numFmtId="0" fontId="0" fillId="0" borderId="0" xfId="21">
      <alignment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5" xfId="2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7" xfId="21" applyFont="1" applyBorder="1">
      <alignment/>
      <protection/>
    </xf>
    <xf numFmtId="0" fontId="7" fillId="0" borderId="0" xfId="21" applyFont="1">
      <alignment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38" fontId="4" fillId="0" borderId="0" xfId="17" applyFont="1" applyFill="1" applyBorder="1" applyAlignment="1">
      <alignment horizontal="right"/>
    </xf>
    <xf numFmtId="38" fontId="7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0" fontId="4" fillId="0" borderId="8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/>
      <protection/>
    </xf>
    <xf numFmtId="38" fontId="4" fillId="0" borderId="9" xfId="17" applyFont="1" applyBorder="1" applyAlignment="1">
      <alignment horizontal="right"/>
    </xf>
    <xf numFmtId="0" fontId="4" fillId="0" borderId="0" xfId="21" applyFont="1" applyAlignment="1">
      <alignment horizontal="right"/>
      <protection/>
    </xf>
    <xf numFmtId="0" fontId="5" fillId="0" borderId="0" xfId="21" applyFont="1" applyAlignment="1">
      <alignment horizontal="distributed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7" fillId="0" borderId="0" xfId="21" applyFont="1" applyBorder="1" applyAlignment="1">
      <alignment horizontal="distributed"/>
      <protection/>
    </xf>
    <xf numFmtId="0" fontId="7" fillId="0" borderId="7" xfId="21" applyFont="1" applyBorder="1" applyAlignment="1">
      <alignment horizontal="distributed"/>
      <protection/>
    </xf>
    <xf numFmtId="0" fontId="8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38" fontId="7" fillId="0" borderId="9" xfId="17" applyFont="1" applyBorder="1" applyAlignment="1">
      <alignment horizontal="right"/>
    </xf>
    <xf numFmtId="0" fontId="4" fillId="0" borderId="1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石田1225第046表、第47表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5" sqref="A5:IV24"/>
    </sheetView>
  </sheetViews>
  <sheetFormatPr defaultColWidth="9.00390625" defaultRowHeight="13.5"/>
  <cols>
    <col min="1" max="1" width="5.125" style="13" customWidth="1"/>
    <col min="2" max="2" width="2.875" style="13" customWidth="1"/>
    <col min="3" max="3" width="8.625" style="13" customWidth="1"/>
    <col min="4" max="4" width="6.125" style="13" customWidth="1"/>
    <col min="5" max="5" width="2.875" style="13" customWidth="1"/>
    <col min="6" max="6" width="2.00390625" style="13" customWidth="1"/>
    <col min="7" max="7" width="6.625" style="13" customWidth="1"/>
    <col min="8" max="8" width="2.00390625" style="13" customWidth="1"/>
    <col min="9" max="9" width="2.125" style="13" customWidth="1"/>
    <col min="10" max="10" width="5.125" style="13" customWidth="1"/>
    <col min="11" max="11" width="6.50390625" style="13" customWidth="1"/>
    <col min="12" max="12" width="1.75390625" style="13" customWidth="1"/>
    <col min="13" max="13" width="2.00390625" style="13" customWidth="1"/>
    <col min="14" max="14" width="4.625" style="13" customWidth="1"/>
    <col min="15" max="15" width="2.375" style="13" customWidth="1"/>
    <col min="16" max="16" width="7.625" style="13" customWidth="1"/>
    <col min="17" max="17" width="1.37890625" style="13" customWidth="1"/>
    <col min="18" max="18" width="4.625" style="13" customWidth="1"/>
    <col min="19" max="19" width="4.25390625" style="13" customWidth="1"/>
    <col min="20" max="20" width="5.125" style="13" customWidth="1"/>
    <col min="21" max="21" width="1.37890625" style="13" customWidth="1"/>
    <col min="22" max="22" width="5.125" style="13" customWidth="1"/>
    <col min="23" max="23" width="3.375" style="13" customWidth="1"/>
    <col min="24" max="24" width="4.50390625" style="13" customWidth="1"/>
    <col min="25" max="25" width="1.37890625" style="13" customWidth="1"/>
    <col min="26" max="16384" width="9.00390625" style="13" customWidth="1"/>
  </cols>
  <sheetData>
    <row r="1" spans="20:25" ht="13.5">
      <c r="T1" s="37" t="s">
        <v>4</v>
      </c>
      <c r="U1" s="37"/>
      <c r="V1" s="37"/>
      <c r="W1" s="37"/>
      <c r="X1" s="37"/>
      <c r="Y1" s="14"/>
    </row>
    <row r="5" spans="1:2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>
      <c r="A7" s="16"/>
      <c r="B7" s="16"/>
      <c r="C7" s="16"/>
      <c r="D7" s="38" t="s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5"/>
      <c r="V7" s="16"/>
      <c r="W7" s="16"/>
      <c r="X7" s="16"/>
      <c r="Y7" s="16"/>
      <c r="Z7" s="16"/>
    </row>
    <row r="8" spans="1:26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3.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6"/>
    </row>
    <row r="11" spans="1:26" ht="31.5" customHeight="1">
      <c r="A11" s="16"/>
      <c r="B11" s="20" t="s">
        <v>6</v>
      </c>
      <c r="C11" s="20"/>
      <c r="D11" s="21"/>
      <c r="E11" s="43" t="s">
        <v>17</v>
      </c>
      <c r="F11" s="44"/>
      <c r="G11" s="44"/>
      <c r="H11" s="44"/>
      <c r="I11" s="45"/>
      <c r="J11" s="28" t="str">
        <f>+WIDECHAR(1)&amp;"   "&amp;WIDECHAR(4)</f>
        <v>１   ４</v>
      </c>
      <c r="K11" s="19"/>
      <c r="L11" s="19"/>
      <c r="M11" s="51"/>
      <c r="N11" s="28" t="str">
        <f>+WIDECHAR(1)&amp;"   "&amp;WIDECHAR(5)</f>
        <v>１   ５</v>
      </c>
      <c r="O11" s="19"/>
      <c r="P11" s="19"/>
      <c r="Q11" s="51"/>
      <c r="R11" s="28" t="str">
        <f>+WIDECHAR(1)&amp;"   "&amp;WIDECHAR(6)</f>
        <v>１   ６</v>
      </c>
      <c r="S11" s="19"/>
      <c r="T11" s="19"/>
      <c r="U11" s="19"/>
      <c r="V11" s="28" t="str">
        <f>+WIDECHAR(1)&amp;"   "&amp;WIDECHAR(7)</f>
        <v>１   ７</v>
      </c>
      <c r="W11" s="19"/>
      <c r="X11" s="19"/>
      <c r="Y11" s="19"/>
      <c r="Z11" s="16"/>
    </row>
    <row r="12" spans="1:26" ht="31.5" customHeight="1">
      <c r="A12" s="16"/>
      <c r="B12" s="22"/>
      <c r="C12" s="22"/>
      <c r="D12" s="40"/>
      <c r="E12" s="33" t="s">
        <v>7</v>
      </c>
      <c r="F12" s="39"/>
      <c r="G12" s="33" t="s">
        <v>8</v>
      </c>
      <c r="H12" s="34"/>
      <c r="I12" s="39"/>
      <c r="J12" s="25" t="s">
        <v>7</v>
      </c>
      <c r="K12" s="33" t="s">
        <v>8</v>
      </c>
      <c r="L12" s="34"/>
      <c r="M12" s="39"/>
      <c r="N12" s="25" t="s">
        <v>7</v>
      </c>
      <c r="O12" s="33" t="s">
        <v>8</v>
      </c>
      <c r="P12" s="34"/>
      <c r="Q12" s="39"/>
      <c r="R12" s="25" t="s">
        <v>7</v>
      </c>
      <c r="S12" s="33" t="s">
        <v>8</v>
      </c>
      <c r="T12" s="34"/>
      <c r="U12" s="39"/>
      <c r="V12" s="25" t="s">
        <v>7</v>
      </c>
      <c r="W12" s="33" t="s">
        <v>8</v>
      </c>
      <c r="X12" s="34"/>
      <c r="Y12" s="34"/>
      <c r="Z12" s="16"/>
    </row>
    <row r="13" spans="1:26" ht="13.5">
      <c r="A13" s="16"/>
      <c r="B13" s="18"/>
      <c r="C13" s="18"/>
      <c r="D13" s="2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29" customFormat="1" ht="13.5">
      <c r="A14" s="27"/>
      <c r="B14" s="46" t="s">
        <v>1</v>
      </c>
      <c r="C14" s="46"/>
      <c r="D14" s="47"/>
      <c r="E14" s="50">
        <f>SUM(E16:F21)</f>
        <v>66</v>
      </c>
      <c r="F14" s="31"/>
      <c r="G14" s="31">
        <f>SUM(G16:I21)</f>
        <v>30577</v>
      </c>
      <c r="H14" s="31"/>
      <c r="I14" s="4"/>
      <c r="J14" s="4">
        <f>SUM(J16:J21)</f>
        <v>60</v>
      </c>
      <c r="K14" s="31">
        <f>SUM(K16:M21)</f>
        <v>21559</v>
      </c>
      <c r="L14" s="31"/>
      <c r="M14" s="4"/>
      <c r="N14" s="4">
        <f>SUM(N16:N21)</f>
        <v>99</v>
      </c>
      <c r="O14" s="4"/>
      <c r="P14" s="4">
        <f>SUM(P16:P21)</f>
        <v>38338</v>
      </c>
      <c r="Q14" s="6"/>
      <c r="R14" s="4">
        <f>SUM(R16:R21)</f>
        <v>70</v>
      </c>
      <c r="S14" s="31">
        <f>SUM(S16:T21)</f>
        <v>34688</v>
      </c>
      <c r="T14" s="31"/>
      <c r="U14" s="4"/>
      <c r="V14" s="4">
        <f>SUM(V16:V21)</f>
        <v>63</v>
      </c>
      <c r="W14" s="31">
        <f>SUM(W16:X21)</f>
        <v>22181</v>
      </c>
      <c r="X14" s="31"/>
      <c r="Y14" s="7"/>
      <c r="Z14" s="27"/>
    </row>
    <row r="15" spans="1:26" ht="13.5">
      <c r="A15" s="16"/>
      <c r="B15" s="18"/>
      <c r="C15" s="18"/>
      <c r="D15" s="26"/>
      <c r="E15" s="2"/>
      <c r="F15" s="2"/>
      <c r="G15" s="31"/>
      <c r="H15" s="31"/>
      <c r="I15" s="12"/>
      <c r="J15" s="2"/>
      <c r="K15" s="31"/>
      <c r="L15" s="31"/>
      <c r="M15" s="12"/>
      <c r="N15" s="2"/>
      <c r="O15" s="5"/>
      <c r="P15" s="5"/>
      <c r="Q15" s="8"/>
      <c r="R15" s="2"/>
      <c r="S15" s="1"/>
      <c r="T15" s="1"/>
      <c r="U15" s="1"/>
      <c r="V15" s="2"/>
      <c r="W15" s="9"/>
      <c r="X15" s="9"/>
      <c r="Y15" s="1"/>
      <c r="Z15" s="16"/>
    </row>
    <row r="16" spans="1:26" ht="13.5">
      <c r="A16" s="16"/>
      <c r="B16" s="18"/>
      <c r="C16" s="41" t="s">
        <v>9</v>
      </c>
      <c r="D16" s="42"/>
      <c r="E16" s="36">
        <v>54</v>
      </c>
      <c r="F16" s="32"/>
      <c r="G16" s="32">
        <v>22281</v>
      </c>
      <c r="H16" s="32"/>
      <c r="I16" s="2"/>
      <c r="J16" s="11">
        <v>50</v>
      </c>
      <c r="K16" s="30">
        <v>17097</v>
      </c>
      <c r="L16" s="30"/>
      <c r="M16" s="2"/>
      <c r="N16" s="11">
        <v>84</v>
      </c>
      <c r="O16" s="10"/>
      <c r="P16" s="11">
        <v>32082</v>
      </c>
      <c r="Q16" s="11"/>
      <c r="R16" s="11">
        <v>46</v>
      </c>
      <c r="S16" s="30">
        <v>26631</v>
      </c>
      <c r="T16" s="30"/>
      <c r="U16" s="2"/>
      <c r="V16" s="11">
        <v>45</v>
      </c>
      <c r="W16" s="30">
        <v>14005</v>
      </c>
      <c r="X16" s="30"/>
      <c r="Y16" s="3"/>
      <c r="Z16" s="16"/>
    </row>
    <row r="17" spans="1:26" ht="13.5">
      <c r="A17" s="16"/>
      <c r="B17" s="18"/>
      <c r="C17" s="41" t="s">
        <v>10</v>
      </c>
      <c r="D17" s="42"/>
      <c r="E17" s="36" t="s">
        <v>2</v>
      </c>
      <c r="F17" s="32"/>
      <c r="G17" s="32" t="s">
        <v>2</v>
      </c>
      <c r="H17" s="32"/>
      <c r="I17" s="2"/>
      <c r="J17" s="11">
        <v>1</v>
      </c>
      <c r="K17" s="30">
        <v>34</v>
      </c>
      <c r="L17" s="30"/>
      <c r="M17" s="2"/>
      <c r="N17" s="11">
        <v>3</v>
      </c>
      <c r="O17" s="10"/>
      <c r="P17" s="11">
        <v>188</v>
      </c>
      <c r="Q17" s="11"/>
      <c r="R17" s="11">
        <v>2</v>
      </c>
      <c r="S17" s="30">
        <v>178</v>
      </c>
      <c r="T17" s="30"/>
      <c r="U17" s="2"/>
      <c r="V17" s="11" t="s">
        <v>2</v>
      </c>
      <c r="W17" s="30" t="s">
        <v>2</v>
      </c>
      <c r="X17" s="30"/>
      <c r="Y17" s="3"/>
      <c r="Z17" s="16"/>
    </row>
    <row r="18" spans="1:26" ht="13.5">
      <c r="A18" s="16"/>
      <c r="B18" s="18"/>
      <c r="C18" s="41" t="s">
        <v>11</v>
      </c>
      <c r="D18" s="42"/>
      <c r="E18" s="36" t="s">
        <v>12</v>
      </c>
      <c r="F18" s="32"/>
      <c r="G18" s="32" t="s">
        <v>12</v>
      </c>
      <c r="H18" s="32"/>
      <c r="I18" s="2"/>
      <c r="J18" s="11" t="s">
        <v>3</v>
      </c>
      <c r="K18" s="30" t="s">
        <v>3</v>
      </c>
      <c r="L18" s="30"/>
      <c r="M18" s="2"/>
      <c r="N18" s="11" t="s">
        <v>12</v>
      </c>
      <c r="O18" s="10"/>
      <c r="P18" s="11" t="s">
        <v>3</v>
      </c>
      <c r="Q18" s="11"/>
      <c r="R18" s="11">
        <v>1</v>
      </c>
      <c r="S18" s="30">
        <v>370</v>
      </c>
      <c r="T18" s="30"/>
      <c r="U18" s="2"/>
      <c r="V18" s="11" t="s">
        <v>12</v>
      </c>
      <c r="W18" s="30" t="s">
        <v>12</v>
      </c>
      <c r="X18" s="30"/>
      <c r="Y18" s="3"/>
      <c r="Z18" s="16"/>
    </row>
    <row r="19" spans="1:26" ht="13.5">
      <c r="A19" s="16"/>
      <c r="B19" s="18"/>
      <c r="C19" s="41" t="s">
        <v>13</v>
      </c>
      <c r="D19" s="42"/>
      <c r="E19" s="36">
        <v>9</v>
      </c>
      <c r="F19" s="32"/>
      <c r="G19" s="32">
        <v>7412</v>
      </c>
      <c r="H19" s="32"/>
      <c r="I19" s="2"/>
      <c r="J19" s="11">
        <v>3</v>
      </c>
      <c r="K19" s="30">
        <v>2133</v>
      </c>
      <c r="L19" s="30"/>
      <c r="M19" s="2"/>
      <c r="N19" s="11">
        <v>6</v>
      </c>
      <c r="O19" s="10"/>
      <c r="P19" s="11">
        <v>3192</v>
      </c>
      <c r="Q19" s="11"/>
      <c r="R19" s="11">
        <v>9</v>
      </c>
      <c r="S19" s="30">
        <v>4846</v>
      </c>
      <c r="T19" s="30"/>
      <c r="U19" s="2"/>
      <c r="V19" s="11">
        <v>5</v>
      </c>
      <c r="W19" s="30">
        <v>1766</v>
      </c>
      <c r="X19" s="30"/>
      <c r="Y19" s="3"/>
      <c r="Z19" s="16"/>
    </row>
    <row r="20" spans="1:26" ht="13.5">
      <c r="A20" s="16"/>
      <c r="B20" s="18"/>
      <c r="C20" s="48" t="s">
        <v>14</v>
      </c>
      <c r="D20" s="49"/>
      <c r="E20" s="36" t="s">
        <v>15</v>
      </c>
      <c r="F20" s="32"/>
      <c r="G20" s="32" t="s">
        <v>15</v>
      </c>
      <c r="H20" s="32"/>
      <c r="I20" s="2"/>
      <c r="J20" s="11" t="s">
        <v>3</v>
      </c>
      <c r="K20" s="30" t="s">
        <v>3</v>
      </c>
      <c r="L20" s="30"/>
      <c r="M20" s="2"/>
      <c r="N20" s="11">
        <v>1</v>
      </c>
      <c r="O20" s="10"/>
      <c r="P20" s="11">
        <v>787</v>
      </c>
      <c r="Q20" s="11"/>
      <c r="R20" s="11">
        <v>1</v>
      </c>
      <c r="S20" s="30">
        <v>396</v>
      </c>
      <c r="T20" s="30"/>
      <c r="U20" s="2"/>
      <c r="V20" s="11">
        <v>7</v>
      </c>
      <c r="W20" s="30">
        <v>3410</v>
      </c>
      <c r="X20" s="30"/>
      <c r="Y20" s="3"/>
      <c r="Z20" s="16"/>
    </row>
    <row r="21" spans="1:26" ht="13.5">
      <c r="A21" s="16"/>
      <c r="B21" s="18"/>
      <c r="C21" s="41" t="s">
        <v>0</v>
      </c>
      <c r="D21" s="42"/>
      <c r="E21" s="36">
        <v>3</v>
      </c>
      <c r="F21" s="32"/>
      <c r="G21" s="32">
        <v>884</v>
      </c>
      <c r="H21" s="32"/>
      <c r="I21" s="2"/>
      <c r="J21" s="11">
        <v>6</v>
      </c>
      <c r="K21" s="30">
        <v>2295</v>
      </c>
      <c r="L21" s="30"/>
      <c r="M21" s="2"/>
      <c r="N21" s="11">
        <v>5</v>
      </c>
      <c r="O21" s="10"/>
      <c r="P21" s="11">
        <v>2089</v>
      </c>
      <c r="Q21" s="11"/>
      <c r="R21" s="11">
        <v>11</v>
      </c>
      <c r="S21" s="30">
        <v>2267</v>
      </c>
      <c r="T21" s="30"/>
      <c r="U21" s="2"/>
      <c r="V21" s="11">
        <v>6</v>
      </c>
      <c r="W21" s="30">
        <v>3000</v>
      </c>
      <c r="X21" s="30"/>
      <c r="Y21" s="3"/>
      <c r="Z21" s="16"/>
    </row>
    <row r="22" spans="1:26" ht="13.5">
      <c r="A22" s="16"/>
      <c r="B22" s="17"/>
      <c r="C22" s="17"/>
      <c r="D22" s="2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6"/>
    </row>
    <row r="23" spans="1:26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3.5">
      <c r="A24" s="16"/>
      <c r="B24" s="16"/>
      <c r="C24" s="35" t="s">
        <v>16</v>
      </c>
      <c r="D24" s="35"/>
      <c r="E24" s="35"/>
      <c r="F24" s="35"/>
      <c r="G24" s="35"/>
      <c r="H24" s="2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</sheetData>
  <mergeCells count="59">
    <mergeCell ref="E14:F14"/>
    <mergeCell ref="K12:M12"/>
    <mergeCell ref="S17:T17"/>
    <mergeCell ref="N11:Q11"/>
    <mergeCell ref="O12:Q12"/>
    <mergeCell ref="J11:M11"/>
    <mergeCell ref="K14:L14"/>
    <mergeCell ref="B14:D14"/>
    <mergeCell ref="C21:D21"/>
    <mergeCell ref="C20:D20"/>
    <mergeCell ref="C17:D17"/>
    <mergeCell ref="E17:F17"/>
    <mergeCell ref="C19:D19"/>
    <mergeCell ref="E18:F18"/>
    <mergeCell ref="C18:D18"/>
    <mergeCell ref="B11:D12"/>
    <mergeCell ref="D7:T7"/>
    <mergeCell ref="C16:D16"/>
    <mergeCell ref="S14:T14"/>
    <mergeCell ref="E12:F12"/>
    <mergeCell ref="E16:F16"/>
    <mergeCell ref="E11:I11"/>
    <mergeCell ref="G12:I12"/>
    <mergeCell ref="S12:U12"/>
    <mergeCell ref="S16:T16"/>
    <mergeCell ref="V11:Y11"/>
    <mergeCell ref="R11:U11"/>
    <mergeCell ref="T1:X1"/>
    <mergeCell ref="C24:G24"/>
    <mergeCell ref="E21:F21"/>
    <mergeCell ref="E20:F20"/>
    <mergeCell ref="E19:F19"/>
    <mergeCell ref="K20:L20"/>
    <mergeCell ref="K16:L16"/>
    <mergeCell ref="K17:L17"/>
    <mergeCell ref="K18:L18"/>
    <mergeCell ref="K19:L19"/>
    <mergeCell ref="W16:X16"/>
    <mergeCell ref="W17:X17"/>
    <mergeCell ref="W14:X14"/>
    <mergeCell ref="W12:Y12"/>
    <mergeCell ref="W21:X21"/>
    <mergeCell ref="W18:X18"/>
    <mergeCell ref="W19:X19"/>
    <mergeCell ref="S21:T21"/>
    <mergeCell ref="W20:X20"/>
    <mergeCell ref="S20:T20"/>
    <mergeCell ref="S18:T18"/>
    <mergeCell ref="S19:T19"/>
    <mergeCell ref="K21:L21"/>
    <mergeCell ref="G14:H14"/>
    <mergeCell ref="G15:H15"/>
    <mergeCell ref="G16:H16"/>
    <mergeCell ref="G17:H17"/>
    <mergeCell ref="G18:H18"/>
    <mergeCell ref="G19:H19"/>
    <mergeCell ref="G20:H20"/>
    <mergeCell ref="G21:H21"/>
    <mergeCell ref="K15:L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2004-03-23T23:49:49Z</cp:lastPrinted>
  <dcterms:created xsi:type="dcterms:W3CDTF">1997-01-08T22:48:59Z</dcterms:created>
  <dcterms:modified xsi:type="dcterms:W3CDTF">2007-05-02T05:28:37Z</dcterms:modified>
  <cp:category/>
  <cp:version/>
  <cp:contentType/>
  <cp:contentStatus/>
</cp:coreProperties>
</file>