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65" activeTab="0"/>
  </bookViews>
  <sheets>
    <sheet name="p66,67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<sst xmlns="http://schemas.openxmlformats.org/spreadsheetml/2006/main" count="92" uniqueCount="39">
  <si>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総数</t>
  </si>
  <si>
    <t>６　６　　産　業</t>
  </si>
  <si>
    <t>産　業　　６　７</t>
  </si>
  <si>
    <t>（４）工業</t>
  </si>
  <si>
    <t>資料　：　工業統計調査（東京の工業）</t>
  </si>
  <si>
    <t>第４９表　　　従業者規模別</t>
  </si>
  <si>
    <t>従業者数</t>
  </si>
  <si>
    <t>製造品出荷額等</t>
  </si>
  <si>
    <t>従業者規模</t>
  </si>
  <si>
    <t>常用労働者</t>
  </si>
  <si>
    <t>個人事業主</t>
  </si>
  <si>
    <t>現金給与</t>
  </si>
  <si>
    <t>製造品</t>
  </si>
  <si>
    <t>加工品</t>
  </si>
  <si>
    <t>修理料</t>
  </si>
  <si>
    <t>くず廃物</t>
  </si>
  <si>
    <t>及び家族</t>
  </si>
  <si>
    <t>総額</t>
  </si>
  <si>
    <t>出荷額</t>
  </si>
  <si>
    <t>収入額</t>
  </si>
  <si>
    <t>（人）</t>
  </si>
  <si>
    <t>うち男（人）</t>
  </si>
  <si>
    <t>従業者（人）</t>
  </si>
  <si>
    <t>（万円）</t>
  </si>
  <si>
    <t>（万円）</t>
  </si>
  <si>
    <t>9人</t>
  </si>
  <si>
    <t>19人</t>
  </si>
  <si>
    <t>29人</t>
  </si>
  <si>
    <t>49人</t>
  </si>
  <si>
    <t>99人</t>
  </si>
  <si>
    <t>199人</t>
  </si>
  <si>
    <t>299人</t>
  </si>
  <si>
    <t>499人</t>
  </si>
  <si>
    <t>-</t>
  </si>
  <si>
    <t>（平成16年12月31日現在）</t>
  </si>
  <si>
    <t>-</t>
  </si>
  <si>
    <t>～</t>
  </si>
  <si>
    <t>x</t>
  </si>
  <si>
    <t>従業者数及び製造品出荷額(従業者数4人以上の事業所）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</si>
</sst>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18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7" fontId="6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87" fontId="8" fillId="0" borderId="0" xfId="0" applyNumberFormat="1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38" fontId="4" fillId="0" borderId="0" xfId="17" applyFont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3" fontId="6" fillId="0" borderId="7" xfId="0" applyNumberFormat="1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SheetLayoutView="25" workbookViewId="0" topLeftCell="A1">
      <selection activeCell="A5" sqref="A5:IV6"/>
    </sheetView>
  </sheetViews>
  <sheetFormatPr defaultColWidth="9.00390625" defaultRowHeight="13.5"/>
  <cols>
    <col min="1" max="1" width="8.75390625" style="0" customWidth="1"/>
    <col min="2" max="2" width="6.875" style="0" customWidth="1"/>
    <col min="3" max="3" width="5.625" style="0" customWidth="1"/>
    <col min="4" max="4" width="6.875" style="0" customWidth="1"/>
    <col min="5" max="5" width="3.375" style="0" customWidth="1"/>
    <col min="6" max="6" width="4.625" style="0" customWidth="1"/>
    <col min="7" max="7" width="2.50390625" style="0" customWidth="1"/>
    <col min="8" max="8" width="3.75390625" style="0" customWidth="1"/>
    <col min="9" max="9" width="6.625" style="0" customWidth="1"/>
    <col min="10" max="10" width="2.25390625" style="0" customWidth="1"/>
    <col min="11" max="11" width="2.00390625" style="0" customWidth="1"/>
    <col min="12" max="12" width="6.125" style="0" customWidth="1"/>
    <col min="13" max="13" width="2.375" style="0" customWidth="1"/>
    <col min="14" max="14" width="2.875" style="0" customWidth="1"/>
    <col min="15" max="15" width="6.125" style="0" customWidth="1"/>
    <col min="16" max="16" width="2.375" style="0" customWidth="1"/>
    <col min="17" max="17" width="2.125" style="0" customWidth="1"/>
    <col min="18" max="18" width="9.625" style="0" customWidth="1"/>
    <col min="19" max="19" width="3.375" style="0" customWidth="1"/>
    <col min="20" max="20" width="10.625" style="0" customWidth="1"/>
    <col min="21" max="21" width="8.625" style="0" customWidth="1"/>
    <col min="22" max="22" width="10.50390625" style="0" customWidth="1"/>
    <col min="23" max="23" width="4.25390625" style="0" customWidth="1"/>
    <col min="24" max="24" width="9.625" style="0" customWidth="1"/>
    <col min="25" max="25" width="1.625" style="0" customWidth="1"/>
    <col min="26" max="26" width="9.625" style="0" customWidth="1"/>
    <col min="27" max="27" width="3.75390625" style="0" customWidth="1"/>
    <col min="28" max="28" width="10.375" style="0" customWidth="1"/>
    <col min="29" max="29" width="2.25390625" style="0" customWidth="1"/>
    <col min="30" max="30" width="9.625" style="0" customWidth="1"/>
    <col min="31" max="31" width="1.625" style="0" customWidth="1"/>
    <col min="32" max="32" width="8.75390625" style="0" customWidth="1"/>
    <col min="33" max="33" width="4.25390625" style="0" customWidth="1"/>
  </cols>
  <sheetData>
    <row r="1" spans="1:33" ht="13.5">
      <c r="A1" s="26" t="s">
        <v>1</v>
      </c>
      <c r="B1" s="26"/>
      <c r="AF1" s="26" t="s">
        <v>2</v>
      </c>
      <c r="AG1" s="26"/>
    </row>
    <row r="2" spans="2:3" ht="14.25">
      <c r="B2" s="10"/>
      <c r="C2" s="10"/>
    </row>
    <row r="3" spans="2:3" ht="14.25">
      <c r="B3" s="59" t="s">
        <v>3</v>
      </c>
      <c r="C3" s="59"/>
    </row>
    <row r="6" spans="9:32" ht="16.5" customHeight="1">
      <c r="I6" s="58" t="s">
        <v>5</v>
      </c>
      <c r="J6" s="58"/>
      <c r="K6" s="58"/>
      <c r="L6" s="58"/>
      <c r="M6" s="58"/>
      <c r="N6" s="58"/>
      <c r="O6" s="58"/>
      <c r="P6" s="58"/>
      <c r="Q6" s="58"/>
      <c r="R6" s="58"/>
      <c r="V6" s="58" t="s">
        <v>38</v>
      </c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8" spans="2:35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2"/>
      <c r="W9" s="2"/>
      <c r="X9" s="2"/>
      <c r="Y9" s="2"/>
      <c r="Z9" s="2"/>
      <c r="AA9" s="2"/>
      <c r="AB9" s="2"/>
      <c r="AC9" s="2"/>
      <c r="AD9" s="42" t="s">
        <v>34</v>
      </c>
      <c r="AE9" s="42"/>
      <c r="AF9" s="42"/>
      <c r="AG9" s="42"/>
      <c r="AH9" s="5"/>
      <c r="AI9" s="1"/>
    </row>
    <row r="10" spans="2:35" ht="21.75" customHeight="1">
      <c r="B10" s="1"/>
      <c r="C10" s="5"/>
      <c r="D10" s="3"/>
      <c r="E10" s="21" t="s">
        <v>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"/>
      <c r="T10" s="1"/>
      <c r="U10" s="1"/>
      <c r="V10" s="1"/>
      <c r="W10" s="3"/>
      <c r="X10" s="21" t="s">
        <v>7</v>
      </c>
      <c r="Y10" s="22"/>
      <c r="Z10" s="22"/>
      <c r="AA10" s="22"/>
      <c r="AB10" s="22"/>
      <c r="AC10" s="22"/>
      <c r="AD10" s="22"/>
      <c r="AE10" s="22"/>
      <c r="AF10" s="22"/>
      <c r="AG10" s="22"/>
      <c r="AH10" s="1"/>
      <c r="AI10" s="1"/>
    </row>
    <row r="11" spans="2:35" ht="21.75" customHeight="1">
      <c r="B11" s="61" t="s">
        <v>8</v>
      </c>
      <c r="C11" s="61"/>
      <c r="D11" s="24"/>
      <c r="E11" s="44" t="s">
        <v>0</v>
      </c>
      <c r="F11" s="45"/>
      <c r="G11" s="45"/>
      <c r="H11" s="45"/>
      <c r="I11" s="45"/>
      <c r="J11" s="46"/>
      <c r="K11" s="50" t="s">
        <v>9</v>
      </c>
      <c r="L11" s="50"/>
      <c r="M11" s="50"/>
      <c r="N11" s="50"/>
      <c r="O11" s="50"/>
      <c r="P11" s="51"/>
      <c r="Q11" s="33" t="s">
        <v>10</v>
      </c>
      <c r="R11" s="34"/>
      <c r="S11" s="1"/>
      <c r="T11" s="1"/>
      <c r="U11" s="1"/>
      <c r="V11" s="39" t="s">
        <v>11</v>
      </c>
      <c r="W11" s="24"/>
      <c r="X11" s="1"/>
      <c r="Y11" s="4"/>
      <c r="Z11" s="33" t="s">
        <v>12</v>
      </c>
      <c r="AA11" s="57"/>
      <c r="AB11" s="33" t="s">
        <v>13</v>
      </c>
      <c r="AC11" s="57"/>
      <c r="AD11" s="33" t="s">
        <v>14</v>
      </c>
      <c r="AE11" s="57"/>
      <c r="AF11" s="33" t="s">
        <v>15</v>
      </c>
      <c r="AG11" s="34"/>
      <c r="AH11" s="1"/>
      <c r="AI11" s="1"/>
    </row>
    <row r="12" spans="2:35" ht="21.75" customHeight="1">
      <c r="B12" s="1"/>
      <c r="C12" s="5"/>
      <c r="D12" s="4"/>
      <c r="E12" s="47"/>
      <c r="F12" s="48"/>
      <c r="G12" s="48"/>
      <c r="H12" s="48"/>
      <c r="I12" s="48"/>
      <c r="J12" s="49"/>
      <c r="K12" s="52"/>
      <c r="L12" s="52"/>
      <c r="M12" s="52"/>
      <c r="N12" s="52"/>
      <c r="O12" s="52"/>
      <c r="P12" s="53"/>
      <c r="Q12" s="38" t="s">
        <v>16</v>
      </c>
      <c r="R12" s="39"/>
      <c r="S12" s="1"/>
      <c r="T12" s="1"/>
      <c r="U12" s="1"/>
      <c r="V12" s="39" t="s">
        <v>17</v>
      </c>
      <c r="W12" s="24"/>
      <c r="X12" s="38" t="s">
        <v>17</v>
      </c>
      <c r="Y12" s="24"/>
      <c r="Z12" s="38" t="s">
        <v>18</v>
      </c>
      <c r="AA12" s="24"/>
      <c r="AB12" s="38" t="s">
        <v>19</v>
      </c>
      <c r="AC12" s="24"/>
      <c r="AD12" s="38" t="s">
        <v>19</v>
      </c>
      <c r="AE12" s="24"/>
      <c r="AF12" s="38" t="s">
        <v>19</v>
      </c>
      <c r="AG12" s="39"/>
      <c r="AH12" s="1"/>
      <c r="AI12" s="1"/>
    </row>
    <row r="13" spans="2:35" ht="21.75" customHeight="1">
      <c r="B13" s="2"/>
      <c r="C13" s="2"/>
      <c r="D13" s="6"/>
      <c r="E13" s="41" t="s">
        <v>20</v>
      </c>
      <c r="F13" s="42"/>
      <c r="G13" s="43"/>
      <c r="H13" s="35" t="s">
        <v>21</v>
      </c>
      <c r="I13" s="36"/>
      <c r="J13" s="37"/>
      <c r="K13" s="41" t="s">
        <v>20</v>
      </c>
      <c r="L13" s="42"/>
      <c r="M13" s="43"/>
      <c r="N13" s="35" t="s">
        <v>21</v>
      </c>
      <c r="O13" s="36"/>
      <c r="P13" s="37"/>
      <c r="Q13" s="29" t="s">
        <v>22</v>
      </c>
      <c r="R13" s="30"/>
      <c r="S13" s="1"/>
      <c r="T13" s="1"/>
      <c r="U13" s="1"/>
      <c r="V13" s="27" t="s">
        <v>23</v>
      </c>
      <c r="W13" s="56"/>
      <c r="X13" s="55" t="s">
        <v>24</v>
      </c>
      <c r="Y13" s="56"/>
      <c r="Z13" s="55" t="s">
        <v>23</v>
      </c>
      <c r="AA13" s="56"/>
      <c r="AB13" s="55" t="s">
        <v>23</v>
      </c>
      <c r="AC13" s="56"/>
      <c r="AD13" s="55" t="s">
        <v>23</v>
      </c>
      <c r="AE13" s="56"/>
      <c r="AF13" s="55" t="s">
        <v>23</v>
      </c>
      <c r="AG13" s="27"/>
      <c r="AH13" s="1"/>
      <c r="AI13" s="1"/>
    </row>
    <row r="14" spans="2:35" ht="13.5">
      <c r="B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.75" customHeight="1">
      <c r="B15" s="31" t="s">
        <v>0</v>
      </c>
      <c r="C15" s="31"/>
      <c r="D15" s="32"/>
      <c r="E15" s="23">
        <f>+L15+Q15</f>
        <v>2367</v>
      </c>
      <c r="F15" s="40"/>
      <c r="G15" s="13"/>
      <c r="H15" s="64">
        <f>SUM(H17:I24)</f>
        <v>1547</v>
      </c>
      <c r="I15" s="40"/>
      <c r="J15" s="13"/>
      <c r="K15" s="13"/>
      <c r="L15" s="14">
        <f>SUM(L17:L24)</f>
        <v>2355</v>
      </c>
      <c r="M15" s="14"/>
      <c r="N15" s="64">
        <f>SUM(N17:O24)</f>
        <v>1539</v>
      </c>
      <c r="O15" s="40"/>
      <c r="P15" s="13"/>
      <c r="Q15" s="40">
        <f>SUM(Q17:R24)</f>
        <v>12</v>
      </c>
      <c r="R15" s="40"/>
      <c r="S15" s="15"/>
      <c r="T15" s="15"/>
      <c r="U15" s="15"/>
      <c r="V15" s="16">
        <v>1151153</v>
      </c>
      <c r="W15" s="16"/>
      <c r="X15" s="16">
        <v>4373979</v>
      </c>
      <c r="Y15" s="16"/>
      <c r="Z15" s="16">
        <v>3657306</v>
      </c>
      <c r="AA15" s="16"/>
      <c r="AB15" s="16">
        <v>680472</v>
      </c>
      <c r="AC15" s="16"/>
      <c r="AD15" s="16">
        <v>36201</v>
      </c>
      <c r="AE15" s="16"/>
      <c r="AF15" s="16" t="s">
        <v>35</v>
      </c>
      <c r="AG15" s="17"/>
      <c r="AH15" s="1"/>
      <c r="AI15" s="1"/>
    </row>
    <row r="16" spans="2:35" ht="15.75" customHeight="1">
      <c r="B16" s="1"/>
      <c r="C16" s="1"/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"/>
      <c r="T16" s="1"/>
      <c r="U16" s="1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"/>
      <c r="AI16" s="1"/>
    </row>
    <row r="17" spans="2:35" ht="15.75" customHeight="1">
      <c r="B17" s="1">
        <v>4</v>
      </c>
      <c r="C17" s="7" t="s">
        <v>36</v>
      </c>
      <c r="D17" s="8" t="s">
        <v>25</v>
      </c>
      <c r="E17" s="54">
        <f>+L17+Q17</f>
        <v>402</v>
      </c>
      <c r="F17" s="25"/>
      <c r="G17" s="7"/>
      <c r="H17" s="28">
        <v>256</v>
      </c>
      <c r="I17" s="28"/>
      <c r="J17" s="7"/>
      <c r="K17" s="7"/>
      <c r="L17" s="7">
        <v>390</v>
      </c>
      <c r="M17" s="7"/>
      <c r="N17" s="28">
        <v>248</v>
      </c>
      <c r="O17" s="28"/>
      <c r="P17" s="7"/>
      <c r="Q17" s="28">
        <v>12</v>
      </c>
      <c r="R17" s="28"/>
      <c r="S17" s="1"/>
      <c r="T17" s="1"/>
      <c r="U17" s="1"/>
      <c r="V17" s="9">
        <v>136933</v>
      </c>
      <c r="W17" s="9"/>
      <c r="X17" s="18">
        <f>+SUM(Z17:AD17)</f>
        <v>455899</v>
      </c>
      <c r="Y17" s="9"/>
      <c r="Z17" s="9">
        <v>380533</v>
      </c>
      <c r="AA17" s="9"/>
      <c r="AB17" s="9">
        <v>72146</v>
      </c>
      <c r="AC17" s="9"/>
      <c r="AD17" s="20">
        <v>3220</v>
      </c>
      <c r="AE17" s="9"/>
      <c r="AF17" s="9" t="s">
        <v>35</v>
      </c>
      <c r="AG17" s="9"/>
      <c r="AH17" s="1"/>
      <c r="AI17" s="1"/>
    </row>
    <row r="18" spans="2:35" ht="15.75" customHeight="1">
      <c r="B18" s="1">
        <v>10</v>
      </c>
      <c r="C18" s="7" t="s">
        <v>36</v>
      </c>
      <c r="D18" s="8" t="s">
        <v>26</v>
      </c>
      <c r="E18" s="54">
        <f>+L18</f>
        <v>335</v>
      </c>
      <c r="F18" s="25"/>
      <c r="G18" s="7"/>
      <c r="H18" s="28">
        <v>190</v>
      </c>
      <c r="I18" s="28"/>
      <c r="J18" s="7"/>
      <c r="K18" s="7"/>
      <c r="L18" s="7">
        <v>335</v>
      </c>
      <c r="M18" s="7"/>
      <c r="N18" s="28">
        <v>190</v>
      </c>
      <c r="O18" s="28"/>
      <c r="P18" s="7"/>
      <c r="Q18" s="28" t="s">
        <v>35</v>
      </c>
      <c r="R18" s="28"/>
      <c r="S18" s="1"/>
      <c r="T18" s="1"/>
      <c r="U18" s="1"/>
      <c r="V18" s="9">
        <v>110145</v>
      </c>
      <c r="W18" s="9"/>
      <c r="X18" s="18">
        <f>+SUM(Z18:AD18)</f>
        <v>515576</v>
      </c>
      <c r="Y18" s="9"/>
      <c r="Z18" s="9">
        <v>412594</v>
      </c>
      <c r="AA18" s="9"/>
      <c r="AB18" s="9">
        <v>93764</v>
      </c>
      <c r="AC18" s="9"/>
      <c r="AD18" s="20">
        <v>9218</v>
      </c>
      <c r="AE18" s="9"/>
      <c r="AF18" s="9" t="s">
        <v>35</v>
      </c>
      <c r="AG18" s="9"/>
      <c r="AH18" s="1"/>
      <c r="AI18" s="1"/>
    </row>
    <row r="19" spans="2:35" ht="15.75" customHeight="1">
      <c r="B19" s="1">
        <v>20</v>
      </c>
      <c r="C19" s="7" t="s">
        <v>36</v>
      </c>
      <c r="D19" s="8" t="s">
        <v>27</v>
      </c>
      <c r="E19" s="54">
        <f>+L19</f>
        <v>285</v>
      </c>
      <c r="F19" s="25"/>
      <c r="G19" s="7"/>
      <c r="H19" s="28">
        <v>205</v>
      </c>
      <c r="I19" s="28"/>
      <c r="J19" s="7"/>
      <c r="K19" s="7"/>
      <c r="L19" s="7">
        <v>285</v>
      </c>
      <c r="M19" s="7"/>
      <c r="N19" s="28">
        <v>205</v>
      </c>
      <c r="O19" s="28"/>
      <c r="P19" s="7"/>
      <c r="Q19" s="28" t="s">
        <v>35</v>
      </c>
      <c r="R19" s="28"/>
      <c r="S19" s="1"/>
      <c r="T19" s="1"/>
      <c r="U19" s="1"/>
      <c r="V19" s="9">
        <v>132507</v>
      </c>
      <c r="W19" s="9"/>
      <c r="X19" s="18">
        <f>+SUM(Z19:AD19)</f>
        <v>523850</v>
      </c>
      <c r="Y19" s="9"/>
      <c r="Z19" s="9">
        <v>456016</v>
      </c>
      <c r="AA19" s="9"/>
      <c r="AB19" s="9">
        <v>67834</v>
      </c>
      <c r="AC19" s="9"/>
      <c r="AD19" s="9" t="s">
        <v>35</v>
      </c>
      <c r="AE19" s="9"/>
      <c r="AF19" s="9" t="s">
        <v>35</v>
      </c>
      <c r="AG19" s="9"/>
      <c r="AH19" s="1"/>
      <c r="AI19" s="1"/>
    </row>
    <row r="20" spans="2:35" ht="15.75" customHeight="1">
      <c r="B20" s="1">
        <v>30</v>
      </c>
      <c r="C20" s="7" t="s">
        <v>36</v>
      </c>
      <c r="D20" s="8" t="s">
        <v>28</v>
      </c>
      <c r="E20" s="54">
        <f>+L20</f>
        <v>238</v>
      </c>
      <c r="F20" s="25"/>
      <c r="G20" s="7"/>
      <c r="H20" s="28">
        <v>167</v>
      </c>
      <c r="I20" s="28"/>
      <c r="J20" s="7"/>
      <c r="K20" s="7"/>
      <c r="L20" s="7">
        <v>238</v>
      </c>
      <c r="M20" s="7"/>
      <c r="N20" s="28">
        <v>167</v>
      </c>
      <c r="O20" s="28"/>
      <c r="P20" s="7"/>
      <c r="Q20" s="28" t="s">
        <v>35</v>
      </c>
      <c r="R20" s="28"/>
      <c r="S20" s="1"/>
      <c r="T20" s="1"/>
      <c r="U20" s="1"/>
      <c r="V20" s="9">
        <v>160008</v>
      </c>
      <c r="W20" s="9"/>
      <c r="X20" s="18">
        <f>+SUM(Z20:AD20)</f>
        <v>593131</v>
      </c>
      <c r="Y20" s="9"/>
      <c r="Z20" s="9">
        <v>525241</v>
      </c>
      <c r="AA20" s="9"/>
      <c r="AB20" s="9">
        <v>67890</v>
      </c>
      <c r="AC20" s="9"/>
      <c r="AD20" s="9" t="s">
        <v>35</v>
      </c>
      <c r="AE20" s="9"/>
      <c r="AF20" s="9" t="s">
        <v>35</v>
      </c>
      <c r="AG20" s="9"/>
      <c r="AH20" s="1"/>
      <c r="AI20" s="1"/>
    </row>
    <row r="21" spans="2:35" ht="15.75" customHeight="1">
      <c r="B21" s="1">
        <v>50</v>
      </c>
      <c r="C21" s="7" t="s">
        <v>36</v>
      </c>
      <c r="D21" s="8" t="s">
        <v>29</v>
      </c>
      <c r="E21" s="54">
        <f>+L21</f>
        <v>409</v>
      </c>
      <c r="F21" s="25"/>
      <c r="G21" s="7"/>
      <c r="H21" s="28">
        <v>285</v>
      </c>
      <c r="I21" s="28"/>
      <c r="J21" s="7"/>
      <c r="K21" s="7"/>
      <c r="L21" s="7">
        <v>409</v>
      </c>
      <c r="M21" s="7"/>
      <c r="N21" s="28">
        <v>285</v>
      </c>
      <c r="O21" s="28"/>
      <c r="P21" s="7"/>
      <c r="Q21" s="28" t="s">
        <v>35</v>
      </c>
      <c r="R21" s="28"/>
      <c r="S21" s="1"/>
      <c r="T21" s="1"/>
      <c r="U21" s="1"/>
      <c r="V21" s="9">
        <v>158167</v>
      </c>
      <c r="W21" s="9"/>
      <c r="X21" s="18">
        <f>Z21+AB21</f>
        <v>604724</v>
      </c>
      <c r="Y21" s="9"/>
      <c r="Z21" s="9">
        <v>536757</v>
      </c>
      <c r="AA21" s="9"/>
      <c r="AB21" s="9">
        <v>67967</v>
      </c>
      <c r="AC21" s="9"/>
      <c r="AD21" s="9" t="s">
        <v>35</v>
      </c>
      <c r="AE21" s="9"/>
      <c r="AF21" s="9" t="s">
        <v>35</v>
      </c>
      <c r="AG21" s="9"/>
      <c r="AH21" s="1"/>
      <c r="AI21" s="1"/>
    </row>
    <row r="22" spans="2:35" ht="15.75" customHeight="1">
      <c r="B22" s="1">
        <v>100</v>
      </c>
      <c r="C22" s="7" t="s">
        <v>36</v>
      </c>
      <c r="D22" s="8" t="s">
        <v>30</v>
      </c>
      <c r="E22" s="54">
        <f>+L22</f>
        <v>330</v>
      </c>
      <c r="F22" s="25"/>
      <c r="G22" s="7"/>
      <c r="H22" s="28">
        <v>170</v>
      </c>
      <c r="I22" s="28"/>
      <c r="J22" s="7"/>
      <c r="K22" s="7"/>
      <c r="L22" s="7">
        <v>330</v>
      </c>
      <c r="M22" s="7"/>
      <c r="N22" s="28">
        <v>170</v>
      </c>
      <c r="O22" s="28"/>
      <c r="P22" s="7"/>
      <c r="Q22" s="28" t="s">
        <v>35</v>
      </c>
      <c r="R22" s="28"/>
      <c r="S22" s="1"/>
      <c r="T22" s="1"/>
      <c r="U22" s="1"/>
      <c r="V22" s="9" t="s">
        <v>37</v>
      </c>
      <c r="W22" s="9"/>
      <c r="X22" s="18" t="s">
        <v>37</v>
      </c>
      <c r="Y22" s="9"/>
      <c r="Z22" s="9" t="s">
        <v>37</v>
      </c>
      <c r="AA22" s="9"/>
      <c r="AB22" s="9" t="s">
        <v>37</v>
      </c>
      <c r="AC22" s="9"/>
      <c r="AD22" s="9" t="s">
        <v>37</v>
      </c>
      <c r="AE22" s="9"/>
      <c r="AF22" s="9" t="s">
        <v>35</v>
      </c>
      <c r="AG22" s="9"/>
      <c r="AH22" s="1"/>
      <c r="AI22" s="1"/>
    </row>
    <row r="23" spans="2:35" ht="15.75" customHeight="1">
      <c r="B23" s="1">
        <v>200</v>
      </c>
      <c r="C23" s="7" t="s">
        <v>36</v>
      </c>
      <c r="D23" s="8" t="s">
        <v>31</v>
      </c>
      <c r="E23" s="54" t="s">
        <v>33</v>
      </c>
      <c r="F23" s="25"/>
      <c r="G23" s="7"/>
      <c r="H23" s="28" t="s">
        <v>33</v>
      </c>
      <c r="I23" s="28"/>
      <c r="J23" s="7"/>
      <c r="K23" s="7"/>
      <c r="L23" s="7" t="s">
        <v>35</v>
      </c>
      <c r="M23" s="7"/>
      <c r="N23" s="28" t="s">
        <v>35</v>
      </c>
      <c r="O23" s="28"/>
      <c r="P23" s="7"/>
      <c r="Q23" s="28" t="s">
        <v>35</v>
      </c>
      <c r="R23" s="28"/>
      <c r="S23" s="1"/>
      <c r="T23" s="1"/>
      <c r="U23" s="1"/>
      <c r="V23" s="9" t="s">
        <v>35</v>
      </c>
      <c r="W23" s="9"/>
      <c r="X23" s="9" t="s">
        <v>35</v>
      </c>
      <c r="Y23" s="9"/>
      <c r="Z23" s="9" t="s">
        <v>35</v>
      </c>
      <c r="AA23" s="9"/>
      <c r="AB23" s="9" t="s">
        <v>35</v>
      </c>
      <c r="AC23" s="9"/>
      <c r="AD23" s="9" t="s">
        <v>35</v>
      </c>
      <c r="AE23" s="9"/>
      <c r="AF23" s="9" t="s">
        <v>35</v>
      </c>
      <c r="AG23" s="9"/>
      <c r="AH23" s="1"/>
      <c r="AI23" s="1"/>
    </row>
    <row r="24" spans="2:35" ht="15.75" customHeight="1">
      <c r="B24" s="2">
        <v>300</v>
      </c>
      <c r="C24" s="11" t="s">
        <v>36</v>
      </c>
      <c r="D24" s="12" t="s">
        <v>32</v>
      </c>
      <c r="E24" s="62" t="s">
        <v>37</v>
      </c>
      <c r="F24" s="63"/>
      <c r="G24" s="11"/>
      <c r="H24" s="27">
        <v>274</v>
      </c>
      <c r="I24" s="27"/>
      <c r="J24" s="11"/>
      <c r="K24" s="11"/>
      <c r="L24" s="11">
        <v>368</v>
      </c>
      <c r="M24" s="11"/>
      <c r="N24" s="27">
        <v>274</v>
      </c>
      <c r="O24" s="27"/>
      <c r="P24" s="11"/>
      <c r="Q24" s="27" t="s">
        <v>35</v>
      </c>
      <c r="R24" s="27"/>
      <c r="S24" s="1"/>
      <c r="T24" s="1"/>
      <c r="U24" s="1"/>
      <c r="V24" s="19" t="s">
        <v>37</v>
      </c>
      <c r="W24" s="19"/>
      <c r="X24" s="19" t="s">
        <v>37</v>
      </c>
      <c r="Y24" s="19"/>
      <c r="Z24" s="19" t="s">
        <v>37</v>
      </c>
      <c r="AA24" s="19"/>
      <c r="AB24" s="19" t="s">
        <v>35</v>
      </c>
      <c r="AC24" s="19"/>
      <c r="AD24" s="19" t="s">
        <v>37</v>
      </c>
      <c r="AE24" s="19"/>
      <c r="AF24" s="19" t="s">
        <v>35</v>
      </c>
      <c r="AG24" s="19"/>
      <c r="AH24" s="1"/>
      <c r="AI24" s="1"/>
    </row>
    <row r="25" spans="2:35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3.5">
      <c r="B26" s="60" t="s">
        <v>4</v>
      </c>
      <c r="C26" s="60"/>
      <c r="D26" s="60"/>
      <c r="E26" s="60"/>
      <c r="F26" s="60"/>
      <c r="G26" s="60"/>
      <c r="H26" s="6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mergeCells count="73">
    <mergeCell ref="N24:O24"/>
    <mergeCell ref="H24:I24"/>
    <mergeCell ref="N15:O15"/>
    <mergeCell ref="N17:O17"/>
    <mergeCell ref="N18:O18"/>
    <mergeCell ref="N19:O19"/>
    <mergeCell ref="N20:O20"/>
    <mergeCell ref="N21:O21"/>
    <mergeCell ref="N22:O22"/>
    <mergeCell ref="N23:O23"/>
    <mergeCell ref="E24:F24"/>
    <mergeCell ref="H15:I15"/>
    <mergeCell ref="H17:I17"/>
    <mergeCell ref="H18:I18"/>
    <mergeCell ref="H19:I19"/>
    <mergeCell ref="H20:I20"/>
    <mergeCell ref="H21:I21"/>
    <mergeCell ref="H22:I22"/>
    <mergeCell ref="H23:I23"/>
    <mergeCell ref="E20:F20"/>
    <mergeCell ref="A1:B1"/>
    <mergeCell ref="AF1:AG1"/>
    <mergeCell ref="B3:C3"/>
    <mergeCell ref="B26:H26"/>
    <mergeCell ref="B11:D11"/>
    <mergeCell ref="V11:W11"/>
    <mergeCell ref="V12:W12"/>
    <mergeCell ref="V13:W13"/>
    <mergeCell ref="X10:AG10"/>
    <mergeCell ref="AB11:AC11"/>
    <mergeCell ref="I6:R6"/>
    <mergeCell ref="AF13:AG13"/>
    <mergeCell ref="AB13:AC13"/>
    <mergeCell ref="AD9:AG9"/>
    <mergeCell ref="AD12:AE12"/>
    <mergeCell ref="AD13:AE13"/>
    <mergeCell ref="AD11:AE11"/>
    <mergeCell ref="AF11:AG11"/>
    <mergeCell ref="AF12:AG12"/>
    <mergeCell ref="Z11:AA11"/>
    <mergeCell ref="Z12:AA12"/>
    <mergeCell ref="V6:AF6"/>
    <mergeCell ref="X12:Y12"/>
    <mergeCell ref="X13:Y13"/>
    <mergeCell ref="AB12:AC12"/>
    <mergeCell ref="Z13:AA13"/>
    <mergeCell ref="E23:F23"/>
    <mergeCell ref="Q17:R17"/>
    <mergeCell ref="E10:R10"/>
    <mergeCell ref="N13:P13"/>
    <mergeCell ref="E21:F21"/>
    <mergeCell ref="E22:F22"/>
    <mergeCell ref="E19:F19"/>
    <mergeCell ref="E17:F17"/>
    <mergeCell ref="E18:F18"/>
    <mergeCell ref="E15:F15"/>
    <mergeCell ref="B15:D15"/>
    <mergeCell ref="Q11:R11"/>
    <mergeCell ref="H13:J13"/>
    <mergeCell ref="Q12:R12"/>
    <mergeCell ref="Q15:R15"/>
    <mergeCell ref="K13:M13"/>
    <mergeCell ref="E11:J12"/>
    <mergeCell ref="E13:G13"/>
    <mergeCell ref="K11:P12"/>
    <mergeCell ref="Q24:R24"/>
    <mergeCell ref="Q18:R18"/>
    <mergeCell ref="Q19:R19"/>
    <mergeCell ref="Q20:R20"/>
    <mergeCell ref="Q21:R21"/>
    <mergeCell ref="Q23:R23"/>
    <mergeCell ref="Q22:R22"/>
    <mergeCell ref="Q13:R1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2004-03-23T23:50:26Z</cp:lastPrinted>
  <dcterms:created xsi:type="dcterms:W3CDTF">1997-01-08T22:48:59Z</dcterms:created>
  <dcterms:modified xsi:type="dcterms:W3CDTF">2007-05-02T05:29:56Z</dcterms:modified>
  <cp:category/>
  <cp:version/>
  <cp:contentType/>
  <cp:contentStatus/>
</cp:coreProperties>
</file>