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25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<sst xmlns="http://schemas.openxmlformats.org/spreadsheetml/2006/main" count="12" uniqueCount="11">
  <si>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（３）  公  害</t>
  </si>
  <si>
    <t>発生源別</t>
  </si>
  <si>
    <t>総数</t>
  </si>
  <si>
    <t>4月</t>
  </si>
  <si>
    <t>工場</t>
  </si>
  <si>
    <t>指定作業場</t>
  </si>
  <si>
    <t>建設作業</t>
  </si>
  <si>
    <t>一般</t>
  </si>
  <si>
    <t>資料　：　生活環境部環境課</t>
  </si>
  <si>
    <t>福祉・保健衛生・公害・リサイクル　　１　２　５</t>
  </si>
  <si>
    <t>第 １３４ 表　　　月別・発生源別公害苦情受付件数　　－平成１７年度ー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</si>
</sst>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5"/>
  <sheetViews>
    <sheetView tabSelected="1" workbookViewId="0" topLeftCell="B6">
      <selection activeCell="B18" sqref="A18:IV57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2.00390625" style="0" customWidth="1"/>
    <col min="11" max="11" width="2.875" style="0" customWidth="1"/>
    <col min="12" max="12" width="3.75390625" style="0" customWidth="1"/>
    <col min="13" max="13" width="2.00390625" style="0" customWidth="1"/>
    <col min="14" max="14" width="3.75390625" style="0" customWidth="1"/>
    <col min="15" max="15" width="2.00390625" style="0" customWidth="1"/>
    <col min="16" max="16" width="3.75390625" style="0" customWidth="1"/>
    <col min="17" max="18" width="2.00390625" style="0" customWidth="1"/>
    <col min="19" max="19" width="3.75390625" style="0" customWidth="1"/>
    <col min="20" max="20" width="2.375" style="0" customWidth="1"/>
    <col min="21" max="21" width="3.75390625" style="0" customWidth="1"/>
    <col min="22" max="22" width="2.625" style="0" customWidth="1"/>
    <col min="23" max="23" width="3.375" style="0" customWidth="1"/>
    <col min="24" max="24" width="3.75390625" style="0" customWidth="1"/>
    <col min="25" max="25" width="2.00390625" style="0" customWidth="1"/>
    <col min="26" max="26" width="3.75390625" style="0" customWidth="1"/>
    <col min="27" max="27" width="1.4921875" style="0" customWidth="1"/>
    <col min="28" max="28" width="2.00390625" style="0" customWidth="1"/>
    <col min="29" max="29" width="3.375" style="0" customWidth="1"/>
    <col min="30" max="31" width="2.875" style="0" customWidth="1"/>
    <col min="32" max="32" width="6.50390625" style="0" customWidth="1"/>
    <col min="33" max="33" width="2.375" style="0" customWidth="1"/>
  </cols>
  <sheetData>
    <row r="1" spans="20:32" ht="13.5">
      <c r="T1" s="15" t="s">
        <v>9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2:5" ht="14.25">
      <c r="B2" s="16" t="s">
        <v>0</v>
      </c>
      <c r="C2" s="16"/>
      <c r="D2" s="16"/>
      <c r="E2" s="16"/>
    </row>
    <row r="4" spans="4:30" ht="14.25">
      <c r="D4" s="17" t="s">
        <v>10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6" spans="2:33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"/>
    </row>
    <row r="7" spans="2:33" ht="27.75" customHeight="1">
      <c r="B7" s="13" t="s">
        <v>1</v>
      </c>
      <c r="C7" s="13"/>
      <c r="D7" s="21"/>
      <c r="E7" s="14" t="s">
        <v>2</v>
      </c>
      <c r="F7" s="24"/>
      <c r="G7" s="24"/>
      <c r="H7" s="25"/>
      <c r="I7" s="20" t="s">
        <v>3</v>
      </c>
      <c r="J7" s="13"/>
      <c r="K7" s="21"/>
      <c r="L7" s="20" t="str">
        <f>+WIDECHAR(5)</f>
        <v>５</v>
      </c>
      <c r="M7" s="21"/>
      <c r="N7" s="20" t="str">
        <f>+WIDECHAR(6)</f>
        <v>６</v>
      </c>
      <c r="O7" s="21"/>
      <c r="P7" s="20" t="str">
        <f>+WIDECHAR(7)</f>
        <v>７</v>
      </c>
      <c r="Q7" s="21"/>
      <c r="R7" s="20" t="str">
        <f>+WIDECHAR(8)</f>
        <v>８</v>
      </c>
      <c r="S7" s="21"/>
      <c r="T7" s="20" t="str">
        <f>+WIDECHAR(9)</f>
        <v>９</v>
      </c>
      <c r="U7" s="21"/>
      <c r="V7" s="20" t="str">
        <f>+WIDECHAR(10)</f>
        <v>１０</v>
      </c>
      <c r="W7" s="21"/>
      <c r="X7" s="20" t="str">
        <f>+WIDECHAR(11)</f>
        <v>１１</v>
      </c>
      <c r="Y7" s="21"/>
      <c r="Z7" s="20" t="str">
        <f>+WIDECHAR(12)</f>
        <v>１２</v>
      </c>
      <c r="AA7" s="21"/>
      <c r="AB7" s="20" t="str">
        <f>+WIDECHAR(1)</f>
        <v>１</v>
      </c>
      <c r="AC7" s="21"/>
      <c r="AD7" s="20" t="str">
        <f>+WIDECHAR(2)</f>
        <v>２</v>
      </c>
      <c r="AE7" s="21"/>
      <c r="AF7" s="3" t="str">
        <f>+WIDECHAR(3)</f>
        <v>３</v>
      </c>
      <c r="AG7" s="4"/>
    </row>
    <row r="8" spans="2:33" ht="9" customHeight="1">
      <c r="B8" s="4"/>
      <c r="C8" s="4"/>
      <c r="D8" s="7"/>
      <c r="E8" s="8"/>
      <c r="F8" s="8"/>
      <c r="G8" s="8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9"/>
      <c r="AG8" s="4"/>
    </row>
    <row r="9" spans="2:33" ht="15.75" customHeight="1">
      <c r="B9" s="18" t="s">
        <v>2</v>
      </c>
      <c r="C9" s="18"/>
      <c r="D9" s="11"/>
      <c r="E9" s="26">
        <f>SUM(E10:H13)</f>
        <v>67</v>
      </c>
      <c r="F9" s="27"/>
      <c r="G9" s="27"/>
      <c r="H9" s="27"/>
      <c r="I9" s="23">
        <f>SUM(I10:K13)</f>
        <v>6</v>
      </c>
      <c r="J9" s="23"/>
      <c r="K9" s="23"/>
      <c r="L9" s="23">
        <f>SUM(L10:M13)</f>
        <v>3</v>
      </c>
      <c r="M9" s="23"/>
      <c r="N9" s="23">
        <f>SUM(N10:O13)</f>
        <v>11</v>
      </c>
      <c r="O9" s="23"/>
      <c r="P9" s="23">
        <f>SUM(P10:Q13)</f>
        <v>5</v>
      </c>
      <c r="Q9" s="23"/>
      <c r="R9" s="23">
        <f>SUM(R10:S13)</f>
        <v>12</v>
      </c>
      <c r="S9" s="23"/>
      <c r="T9" s="23">
        <f>SUM(T10:U13)</f>
        <v>7</v>
      </c>
      <c r="U9" s="23"/>
      <c r="V9" s="23">
        <f>SUM(V10:W13)</f>
        <v>3</v>
      </c>
      <c r="W9" s="23"/>
      <c r="X9" s="23">
        <f>SUM(X10:Y13)</f>
        <v>6</v>
      </c>
      <c r="Y9" s="23"/>
      <c r="Z9" s="23">
        <f>SUM(Z10:AA13)</f>
        <v>5</v>
      </c>
      <c r="AA9" s="23"/>
      <c r="AB9" s="23">
        <f>SUM(AB10:AC13)</f>
        <v>5</v>
      </c>
      <c r="AC9" s="23"/>
      <c r="AD9" s="23">
        <f>SUM(AD10:AE13)</f>
        <v>1</v>
      </c>
      <c r="AE9" s="23"/>
      <c r="AF9" s="12">
        <f>SUM(AF10:AF13)</f>
        <v>3</v>
      </c>
      <c r="AG9" s="12"/>
    </row>
    <row r="10" spans="2:33" ht="15.75" customHeight="1">
      <c r="B10" s="10"/>
      <c r="C10" s="18" t="s">
        <v>4</v>
      </c>
      <c r="D10" s="19"/>
      <c r="E10" s="26">
        <f>SUM(I10:AF10)</f>
        <v>1</v>
      </c>
      <c r="F10" s="27"/>
      <c r="G10" s="27"/>
      <c r="H10" s="27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1</v>
      </c>
      <c r="Y10" s="23"/>
      <c r="Z10" s="23"/>
      <c r="AA10" s="23"/>
      <c r="AB10" s="23"/>
      <c r="AC10" s="23"/>
      <c r="AD10" s="23"/>
      <c r="AE10" s="23"/>
      <c r="AF10" s="12"/>
      <c r="AG10" s="12"/>
    </row>
    <row r="11" spans="2:33" ht="15.75" customHeight="1">
      <c r="B11" s="10"/>
      <c r="C11" s="18" t="s">
        <v>5</v>
      </c>
      <c r="D11" s="19"/>
      <c r="E11" s="26">
        <f>SUM(I11:AF11)</f>
        <v>0</v>
      </c>
      <c r="F11" s="27"/>
      <c r="G11" s="27"/>
      <c r="H11" s="27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2"/>
      <c r="AG11" s="12"/>
    </row>
    <row r="12" spans="2:33" ht="15.75" customHeight="1">
      <c r="B12" s="10"/>
      <c r="C12" s="18" t="s">
        <v>6</v>
      </c>
      <c r="D12" s="19"/>
      <c r="E12" s="26">
        <f>SUM(I12:AF12)</f>
        <v>4</v>
      </c>
      <c r="F12" s="27"/>
      <c r="G12" s="27"/>
      <c r="H12" s="27"/>
      <c r="I12" s="23"/>
      <c r="J12" s="23"/>
      <c r="K12" s="23"/>
      <c r="L12" s="23"/>
      <c r="M12" s="23"/>
      <c r="N12" s="23"/>
      <c r="O12" s="23"/>
      <c r="P12" s="23"/>
      <c r="Q12" s="23"/>
      <c r="R12" s="23">
        <v>1</v>
      </c>
      <c r="S12" s="23"/>
      <c r="T12" s="23">
        <v>2</v>
      </c>
      <c r="U12" s="23"/>
      <c r="V12" s="23">
        <v>1</v>
      </c>
      <c r="W12" s="23"/>
      <c r="X12" s="23"/>
      <c r="Y12" s="23"/>
      <c r="Z12" s="23"/>
      <c r="AA12" s="23"/>
      <c r="AB12" s="23"/>
      <c r="AC12" s="23"/>
      <c r="AD12" s="23"/>
      <c r="AE12" s="23"/>
      <c r="AF12" s="12"/>
      <c r="AG12" s="4"/>
    </row>
    <row r="13" spans="2:33" ht="15.75" customHeight="1">
      <c r="B13" s="10"/>
      <c r="C13" s="18" t="s">
        <v>7</v>
      </c>
      <c r="D13" s="19"/>
      <c r="E13" s="26">
        <f>SUM(I13:AF13)</f>
        <v>62</v>
      </c>
      <c r="F13" s="27"/>
      <c r="G13" s="27"/>
      <c r="H13" s="27"/>
      <c r="I13" s="23">
        <v>6</v>
      </c>
      <c r="J13" s="23"/>
      <c r="K13" s="23"/>
      <c r="L13" s="23">
        <v>3</v>
      </c>
      <c r="M13" s="23"/>
      <c r="N13" s="23">
        <v>11</v>
      </c>
      <c r="O13" s="23"/>
      <c r="P13" s="23">
        <v>5</v>
      </c>
      <c r="Q13" s="23"/>
      <c r="R13" s="23">
        <v>11</v>
      </c>
      <c r="S13" s="23"/>
      <c r="T13" s="23">
        <v>5</v>
      </c>
      <c r="U13" s="23"/>
      <c r="V13" s="23">
        <v>2</v>
      </c>
      <c r="W13" s="23"/>
      <c r="X13" s="23">
        <v>5</v>
      </c>
      <c r="Y13" s="23"/>
      <c r="Z13" s="23">
        <v>5</v>
      </c>
      <c r="AA13" s="23"/>
      <c r="AB13" s="23">
        <v>5</v>
      </c>
      <c r="AC13" s="23"/>
      <c r="AD13" s="23">
        <v>1</v>
      </c>
      <c r="AE13" s="23"/>
      <c r="AF13" s="12">
        <v>3</v>
      </c>
      <c r="AG13" s="4"/>
    </row>
    <row r="14" spans="2:33" ht="9" customHeight="1">
      <c r="B14" s="5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4"/>
    </row>
    <row r="15" spans="2:33" ht="13.5">
      <c r="B15" s="22" t="s">
        <v>8</v>
      </c>
      <c r="C15" s="22"/>
      <c r="D15" s="22"/>
      <c r="E15" s="22"/>
      <c r="F15" s="22"/>
      <c r="G15" s="22"/>
      <c r="H15" s="2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</sheetData>
  <mergeCells count="82">
    <mergeCell ref="P10:Q10"/>
    <mergeCell ref="P11:Q11"/>
    <mergeCell ref="P12:Q12"/>
    <mergeCell ref="P13:Q13"/>
    <mergeCell ref="B15:H15"/>
    <mergeCell ref="V12:W12"/>
    <mergeCell ref="Z13:AA13"/>
    <mergeCell ref="Z9:AA9"/>
    <mergeCell ref="Z10:AA10"/>
    <mergeCell ref="Z11:AA11"/>
    <mergeCell ref="Z12:AA12"/>
    <mergeCell ref="N10:O10"/>
    <mergeCell ref="V13:W13"/>
    <mergeCell ref="X9:Y9"/>
    <mergeCell ref="X10:Y10"/>
    <mergeCell ref="X11:Y11"/>
    <mergeCell ref="X12:Y12"/>
    <mergeCell ref="X13:Y13"/>
    <mergeCell ref="V9:W9"/>
    <mergeCell ref="V10:W10"/>
    <mergeCell ref="V11:W11"/>
    <mergeCell ref="L10:M10"/>
    <mergeCell ref="L11:M11"/>
    <mergeCell ref="L12:M12"/>
    <mergeCell ref="L13:M13"/>
    <mergeCell ref="AB13:AC13"/>
    <mergeCell ref="R13:S13"/>
    <mergeCell ref="T13:U13"/>
    <mergeCell ref="AD13:AE13"/>
    <mergeCell ref="AB9:AC9"/>
    <mergeCell ref="AB10:AC10"/>
    <mergeCell ref="AB11:AC11"/>
    <mergeCell ref="AB12:AC12"/>
    <mergeCell ref="AD9:AE9"/>
    <mergeCell ref="AD10:AE10"/>
    <mergeCell ref="AD11:AE11"/>
    <mergeCell ref="AD12:AE12"/>
    <mergeCell ref="I13:K13"/>
    <mergeCell ref="E9:H9"/>
    <mergeCell ref="E10:H10"/>
    <mergeCell ref="E11:H11"/>
    <mergeCell ref="I9:K9"/>
    <mergeCell ref="I10:K10"/>
    <mergeCell ref="I11:K11"/>
    <mergeCell ref="I12:K12"/>
    <mergeCell ref="E12:H12"/>
    <mergeCell ref="E13:H13"/>
    <mergeCell ref="B9:C9"/>
    <mergeCell ref="P7:Q7"/>
    <mergeCell ref="R7:S7"/>
    <mergeCell ref="R12:S12"/>
    <mergeCell ref="R10:S10"/>
    <mergeCell ref="R11:S11"/>
    <mergeCell ref="N11:O11"/>
    <mergeCell ref="N12:O12"/>
    <mergeCell ref="N13:O13"/>
    <mergeCell ref="T7:U7"/>
    <mergeCell ref="T9:U9"/>
    <mergeCell ref="B7:D7"/>
    <mergeCell ref="E7:H7"/>
    <mergeCell ref="I7:K7"/>
    <mergeCell ref="L7:M7"/>
    <mergeCell ref="P9:Q9"/>
    <mergeCell ref="R9:S9"/>
    <mergeCell ref="L9:M9"/>
    <mergeCell ref="N9:O9"/>
    <mergeCell ref="T10:U10"/>
    <mergeCell ref="T11:U11"/>
    <mergeCell ref="T12:U12"/>
    <mergeCell ref="C11:D11"/>
    <mergeCell ref="C12:D12"/>
    <mergeCell ref="C13:D13"/>
    <mergeCell ref="B2:E2"/>
    <mergeCell ref="D4:AD4"/>
    <mergeCell ref="T1:AF1"/>
    <mergeCell ref="C10:D10"/>
    <mergeCell ref="AD7:AE7"/>
    <mergeCell ref="V7:W7"/>
    <mergeCell ref="X7:Y7"/>
    <mergeCell ref="Z7:AA7"/>
    <mergeCell ref="AB7:AC7"/>
    <mergeCell ref="N7:O7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2004-03-24T00:17:17Z</cp:lastPrinted>
  <dcterms:created xsi:type="dcterms:W3CDTF">1997-01-08T22:48:59Z</dcterms:created>
  <dcterms:modified xsi:type="dcterms:W3CDTF">2007-05-02T06:37:40Z</dcterms:modified>
  <cp:category/>
  <cp:version/>
  <cp:contentType/>
  <cp:contentStatus/>
</cp:coreProperties>
</file>