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１２３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<sst xmlns="http://schemas.openxmlformats.org/spreadsheetml/2006/main" count="18" uniqueCount="15">
  <si>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年度</t>
  </si>
  <si>
    <t>平成14年度</t>
  </si>
  <si>
    <t>資料　：　福祉部健康課</t>
  </si>
  <si>
    <t>第  １ ２ ３  表　　　予   防   接   種   実   施   状   況</t>
  </si>
  <si>
    <t>総   数</t>
  </si>
  <si>
    <t>二種混合</t>
  </si>
  <si>
    <t>三種混合</t>
  </si>
  <si>
    <t>日本脳炎</t>
  </si>
  <si>
    <t>ポ　リ　オ</t>
  </si>
  <si>
    <t>麻しん
風しん
混合</t>
  </si>
  <si>
    <t>風　し　ん</t>
  </si>
  <si>
    <t>麻　し　ん</t>
  </si>
  <si>
    <t>―</t>
  </si>
  <si>
    <t>注）日本脳炎予防接種は平成17年5月30日以降積極的勧奨を差し控え中</t>
  </si>
  <si>
    <t>インフルエンザ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</si>
</sst>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6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>
      <alignment horizontal="center"/>
    </xf>
    <xf numFmtId="38" fontId="7" fillId="0" borderId="0" xfId="17" applyFont="1" applyFill="1" applyBorder="1" applyAlignment="1">
      <alignment horizontal="center"/>
    </xf>
    <xf numFmtId="38" fontId="7" fillId="0" borderId="0" xfId="17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17"/>
  <sheetViews>
    <sheetView tabSelected="1" zoomScale="75" zoomScaleNormal="75" workbookViewId="0" topLeftCell="A10">
      <selection activeCell="Z20" sqref="Z20"/>
    </sheetView>
  </sheetViews>
  <sheetFormatPr defaultColWidth="9.00390625" defaultRowHeight="13.5"/>
  <cols>
    <col min="1" max="1" width="2.875" style="1" customWidth="1"/>
    <col min="2" max="2" width="11.00390625" style="1" customWidth="1"/>
    <col min="3" max="3" width="3.75390625" style="1" customWidth="1"/>
    <col min="4" max="4" width="2.00390625" style="1" customWidth="1"/>
    <col min="5" max="6" width="3.375" style="1" customWidth="1"/>
    <col min="7" max="7" width="2.375" style="1" customWidth="1"/>
    <col min="8" max="8" width="6.875" style="1" customWidth="1"/>
    <col min="9" max="9" width="1.4921875" style="1" customWidth="1"/>
    <col min="10" max="10" width="3.75390625" style="1" customWidth="1"/>
    <col min="11" max="11" width="3.375" style="1" customWidth="1"/>
    <col min="12" max="12" width="2.00390625" style="1" customWidth="1"/>
    <col min="13" max="13" width="6.625" style="1" customWidth="1"/>
    <col min="14" max="14" width="5.125" style="1" customWidth="1"/>
    <col min="15" max="15" width="2.50390625" style="1" customWidth="1"/>
    <col min="16" max="16" width="1.875" style="1" customWidth="1"/>
    <col min="17" max="17" width="3.125" style="1" customWidth="1"/>
    <col min="18" max="18" width="2.875" style="1" customWidth="1"/>
    <col min="19" max="19" width="2.00390625" style="1" customWidth="1"/>
    <col min="20" max="20" width="2.875" style="1" customWidth="1"/>
    <col min="21" max="21" width="3.25390625" style="1" customWidth="1"/>
    <col min="22" max="22" width="6.50390625" style="1" customWidth="1"/>
    <col min="23" max="23" width="1.625" style="1" customWidth="1"/>
    <col min="24" max="24" width="4.375" style="1" customWidth="1"/>
    <col min="25" max="25" width="7.00390625" style="1" customWidth="1"/>
    <col min="26" max="16384" width="9.00390625" style="1" customWidth="1"/>
  </cols>
  <sheetData>
    <row r="3" spans="6:20" ht="14.25">
      <c r="F3" s="13" t="s">
        <v>3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5" spans="2:25" ht="13.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4"/>
      <c r="R5" s="14"/>
      <c r="S5" s="14"/>
      <c r="T5" s="15"/>
      <c r="U5" s="14"/>
      <c r="V5" s="15"/>
      <c r="W5" s="15"/>
      <c r="X5" s="15"/>
      <c r="Y5" s="15"/>
    </row>
    <row r="6" spans="2:25" ht="27.75" customHeight="1">
      <c r="B6" s="3" t="s">
        <v>0</v>
      </c>
      <c r="C6" s="16"/>
      <c r="D6" s="17" t="s">
        <v>4</v>
      </c>
      <c r="E6" s="18"/>
      <c r="F6" s="19"/>
      <c r="G6" s="20" t="s">
        <v>5</v>
      </c>
      <c r="H6" s="20"/>
      <c r="I6" s="20" t="s">
        <v>6</v>
      </c>
      <c r="J6" s="20"/>
      <c r="K6" s="20"/>
      <c r="L6" s="20" t="s">
        <v>7</v>
      </c>
      <c r="M6" s="20"/>
      <c r="N6" s="21" t="s">
        <v>8</v>
      </c>
      <c r="O6" s="22"/>
      <c r="P6" s="39" t="s">
        <v>9</v>
      </c>
      <c r="Q6" s="23"/>
      <c r="R6" s="22"/>
      <c r="S6" s="23" t="s">
        <v>10</v>
      </c>
      <c r="T6" s="23"/>
      <c r="U6" s="22"/>
      <c r="V6" s="23" t="s">
        <v>11</v>
      </c>
      <c r="W6" s="22"/>
      <c r="X6" s="23" t="s">
        <v>14</v>
      </c>
      <c r="Y6" s="23"/>
    </row>
    <row r="7" spans="2:25" ht="27.75" customHeight="1">
      <c r="B7" s="4"/>
      <c r="C7" s="24"/>
      <c r="D7" s="25"/>
      <c r="E7" s="26"/>
      <c r="F7" s="27"/>
      <c r="G7" s="28"/>
      <c r="H7" s="28"/>
      <c r="I7" s="28"/>
      <c r="J7" s="28"/>
      <c r="K7" s="28"/>
      <c r="L7" s="28"/>
      <c r="M7" s="28"/>
      <c r="N7" s="29"/>
      <c r="O7" s="30"/>
      <c r="P7" s="31"/>
      <c r="Q7" s="31"/>
      <c r="R7" s="30"/>
      <c r="S7" s="31"/>
      <c r="T7" s="31"/>
      <c r="U7" s="30"/>
      <c r="V7" s="31"/>
      <c r="W7" s="30"/>
      <c r="X7" s="31"/>
      <c r="Y7" s="31"/>
    </row>
    <row r="8" spans="2:25" ht="9" customHeight="1">
      <c r="B8" s="5"/>
      <c r="C8" s="6"/>
      <c r="D8" s="32"/>
      <c r="E8" s="32"/>
      <c r="F8" s="32"/>
      <c r="G8" s="7"/>
      <c r="H8" s="7"/>
      <c r="I8" s="7"/>
      <c r="J8" s="7"/>
      <c r="K8" s="7"/>
      <c r="L8" s="7"/>
      <c r="M8" s="7"/>
      <c r="N8" s="7"/>
      <c r="O8" s="7"/>
      <c r="Q8" s="33"/>
      <c r="T8" s="33"/>
      <c r="U8" s="33"/>
      <c r="X8" s="33"/>
      <c r="Y8" s="33"/>
    </row>
    <row r="9" spans="2:25" ht="15.75" customHeight="1">
      <c r="B9" s="34" t="s">
        <v>1</v>
      </c>
      <c r="C9" s="34"/>
      <c r="D9" s="35">
        <f>SUM(G9:X9)</f>
        <v>11592</v>
      </c>
      <c r="E9" s="36"/>
      <c r="F9" s="36"/>
      <c r="G9" s="9">
        <v>439</v>
      </c>
      <c r="H9" s="9"/>
      <c r="I9" s="9">
        <v>2872</v>
      </c>
      <c r="J9" s="9"/>
      <c r="K9" s="9"/>
      <c r="L9" s="9">
        <v>3358</v>
      </c>
      <c r="M9" s="9"/>
      <c r="N9" s="9">
        <v>1439</v>
      </c>
      <c r="O9" s="9"/>
      <c r="P9" s="9" t="s">
        <v>12</v>
      </c>
      <c r="Q9" s="9"/>
      <c r="R9" s="9"/>
      <c r="S9" s="9">
        <v>630</v>
      </c>
      <c r="T9" s="9"/>
      <c r="U9" s="9"/>
      <c r="V9" s="9">
        <v>705</v>
      </c>
      <c r="W9" s="9"/>
      <c r="X9" s="9">
        <v>2149</v>
      </c>
      <c r="Y9" s="9"/>
    </row>
    <row r="10" spans="2:25" ht="15.75" customHeight="1">
      <c r="B10" s="10" t="str">
        <f>+" "&amp;15</f>
        <v> 15</v>
      </c>
      <c r="C10" s="11"/>
      <c r="D10" s="35">
        <f>SUM(G10:X10)</f>
        <v>13892</v>
      </c>
      <c r="E10" s="36"/>
      <c r="F10" s="36"/>
      <c r="G10" s="9">
        <v>565</v>
      </c>
      <c r="H10" s="9"/>
      <c r="I10" s="9">
        <v>3136</v>
      </c>
      <c r="J10" s="9"/>
      <c r="K10" s="9"/>
      <c r="L10" s="9">
        <v>3632</v>
      </c>
      <c r="M10" s="9"/>
      <c r="N10" s="9">
        <v>1489</v>
      </c>
      <c r="O10" s="9"/>
      <c r="P10" s="9" t="s">
        <v>12</v>
      </c>
      <c r="Q10" s="9"/>
      <c r="R10" s="9"/>
      <c r="S10" s="9">
        <v>1109</v>
      </c>
      <c r="T10" s="9"/>
      <c r="U10" s="9"/>
      <c r="V10" s="9">
        <v>858</v>
      </c>
      <c r="W10" s="9"/>
      <c r="X10" s="9">
        <v>3103</v>
      </c>
      <c r="Y10" s="9"/>
    </row>
    <row r="11" spans="2:25" ht="15.75" customHeight="1">
      <c r="B11" s="10" t="str">
        <f>+" "&amp;16</f>
        <v> 16</v>
      </c>
      <c r="C11" s="11"/>
      <c r="D11" s="35">
        <f>SUM(G11:X11)</f>
        <v>14938</v>
      </c>
      <c r="E11" s="36"/>
      <c r="F11" s="36"/>
      <c r="G11" s="9">
        <v>504</v>
      </c>
      <c r="H11" s="9"/>
      <c r="I11" s="9">
        <v>3143</v>
      </c>
      <c r="J11" s="9"/>
      <c r="K11" s="9"/>
      <c r="L11" s="9">
        <v>4695</v>
      </c>
      <c r="M11" s="9"/>
      <c r="N11" s="9">
        <v>1459</v>
      </c>
      <c r="O11" s="9"/>
      <c r="P11" s="9" t="s">
        <v>12</v>
      </c>
      <c r="Q11" s="9"/>
      <c r="R11" s="9"/>
      <c r="S11" s="9">
        <v>838</v>
      </c>
      <c r="T11" s="9"/>
      <c r="U11" s="9"/>
      <c r="V11" s="9">
        <v>775</v>
      </c>
      <c r="W11" s="9"/>
      <c r="X11" s="9">
        <v>3524</v>
      </c>
      <c r="Y11" s="9"/>
    </row>
    <row r="12" spans="2:25" ht="15.75" customHeight="1">
      <c r="B12" s="10" t="str">
        <f>+" "&amp;17</f>
        <v> 17</v>
      </c>
      <c r="C12" s="11" t="str">
        <f>+"        "&amp;17</f>
        <v>        17</v>
      </c>
      <c r="D12" s="35">
        <f>SUM(G12:X12)</f>
        <v>11640</v>
      </c>
      <c r="E12" s="36"/>
      <c r="F12" s="36"/>
      <c r="G12" s="9">
        <v>515</v>
      </c>
      <c r="H12" s="9"/>
      <c r="I12" s="9">
        <v>3130</v>
      </c>
      <c r="J12" s="9"/>
      <c r="K12" s="9"/>
      <c r="L12" s="9">
        <v>650</v>
      </c>
      <c r="M12" s="9"/>
      <c r="N12" s="9">
        <v>1485</v>
      </c>
      <c r="O12" s="9"/>
      <c r="P12" s="9" t="s">
        <v>12</v>
      </c>
      <c r="Q12" s="9"/>
      <c r="R12" s="9"/>
      <c r="S12" s="9">
        <v>1089</v>
      </c>
      <c r="T12" s="9"/>
      <c r="U12" s="9"/>
      <c r="V12" s="9">
        <v>800</v>
      </c>
      <c r="W12" s="9"/>
      <c r="X12" s="9">
        <v>3971</v>
      </c>
      <c r="Y12" s="9"/>
    </row>
    <row r="13" spans="2:25" ht="15.75" customHeight="1">
      <c r="B13" s="10" t="str">
        <f>+" "&amp;18</f>
        <v> 18</v>
      </c>
      <c r="C13" s="11" t="str">
        <f>+"        "&amp;17</f>
        <v>        17</v>
      </c>
      <c r="D13" s="35">
        <f>SUM(G13:AS13)</f>
        <v>10992</v>
      </c>
      <c r="E13" s="35"/>
      <c r="F13" s="35"/>
      <c r="G13" s="8">
        <v>772</v>
      </c>
      <c r="H13" s="8"/>
      <c r="I13" s="8">
        <v>3168</v>
      </c>
      <c r="J13" s="8"/>
      <c r="K13" s="8"/>
      <c r="L13" s="8">
        <v>19</v>
      </c>
      <c r="M13" s="8"/>
      <c r="N13" s="8">
        <v>1461</v>
      </c>
      <c r="O13" s="8"/>
      <c r="P13" s="8">
        <v>1486</v>
      </c>
      <c r="Q13" s="8"/>
      <c r="R13" s="8"/>
      <c r="S13" s="8">
        <v>39</v>
      </c>
      <c r="T13" s="8"/>
      <c r="U13" s="8"/>
      <c r="V13" s="8">
        <v>2</v>
      </c>
      <c r="W13" s="8"/>
      <c r="X13" s="8">
        <v>4045</v>
      </c>
      <c r="Y13" s="8"/>
    </row>
    <row r="14" spans="2:25" ht="9" customHeight="1">
      <c r="B14" s="37"/>
      <c r="C14" s="38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4"/>
    </row>
    <row r="15" spans="2:25" ht="13.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5" ht="13.5">
      <c r="B16" s="12" t="s">
        <v>2</v>
      </c>
      <c r="C16" s="12"/>
      <c r="D16" s="12"/>
      <c r="E16" s="12"/>
      <c r="F16" s="1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2:25" ht="13.5">
      <c r="B17" s="12" t="s">
        <v>13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</sheetData>
  <mergeCells count="65">
    <mergeCell ref="L12:M12"/>
    <mergeCell ref="L13:M13"/>
    <mergeCell ref="L9:M9"/>
    <mergeCell ref="L10:M10"/>
    <mergeCell ref="L11:M11"/>
    <mergeCell ref="I13:K13"/>
    <mergeCell ref="G9:H9"/>
    <mergeCell ref="G10:H10"/>
    <mergeCell ref="G11:H11"/>
    <mergeCell ref="G12:H12"/>
    <mergeCell ref="I10:K10"/>
    <mergeCell ref="B10:C10"/>
    <mergeCell ref="D12:F12"/>
    <mergeCell ref="D6:F7"/>
    <mergeCell ref="I11:K11"/>
    <mergeCell ref="I12:K12"/>
    <mergeCell ref="B14:C14"/>
    <mergeCell ref="B11:C11"/>
    <mergeCell ref="B12:C12"/>
    <mergeCell ref="B13:C13"/>
    <mergeCell ref="B6:C7"/>
    <mergeCell ref="B9:C9"/>
    <mergeCell ref="B8:C8"/>
    <mergeCell ref="I6:K7"/>
    <mergeCell ref="L6:M7"/>
    <mergeCell ref="I9:K9"/>
    <mergeCell ref="N9:O9"/>
    <mergeCell ref="N6:O7"/>
    <mergeCell ref="D9:F9"/>
    <mergeCell ref="F3:T3"/>
    <mergeCell ref="G13:H13"/>
    <mergeCell ref="D13:F13"/>
    <mergeCell ref="D10:F10"/>
    <mergeCell ref="D11:F11"/>
    <mergeCell ref="G6:H7"/>
    <mergeCell ref="B17:Y17"/>
    <mergeCell ref="B16:F16"/>
    <mergeCell ref="X6:Y7"/>
    <mergeCell ref="V6:W7"/>
    <mergeCell ref="S6:U7"/>
    <mergeCell ref="P6:R7"/>
    <mergeCell ref="N12:O12"/>
    <mergeCell ref="N13:O13"/>
    <mergeCell ref="P9:R9"/>
    <mergeCell ref="P10:R10"/>
    <mergeCell ref="P11:R11"/>
    <mergeCell ref="P12:R12"/>
    <mergeCell ref="N11:O11"/>
    <mergeCell ref="P13:R13"/>
    <mergeCell ref="N10:O10"/>
    <mergeCell ref="X13:Y13"/>
    <mergeCell ref="V9:W9"/>
    <mergeCell ref="V10:W10"/>
    <mergeCell ref="V11:W11"/>
    <mergeCell ref="V12:W12"/>
    <mergeCell ref="X9:Y9"/>
    <mergeCell ref="X10:Y10"/>
    <mergeCell ref="X11:Y11"/>
    <mergeCell ref="X12:Y12"/>
    <mergeCell ref="V13:W13"/>
    <mergeCell ref="S13:U13"/>
    <mergeCell ref="S9:U9"/>
    <mergeCell ref="S10:U10"/>
    <mergeCell ref="S11:U11"/>
    <mergeCell ref="S12:U12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2008-03-07T04:37:19Z</dcterms:modified>
  <cp:category/>
  <cp:version/>
  <cp:contentType/>
  <cp:contentStatus/>
</cp:coreProperties>
</file>