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<sst xmlns="http://schemas.openxmlformats.org/spreadsheetml/2006/main" count="25" uniqueCount="25">
  <si>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総数</t>
  </si>
  <si>
    <t>第  ３７  表　　　産業大分類別15歳以上就業者数の推移</t>
  </si>
  <si>
    <t>（各年１０月1日現在）</t>
  </si>
  <si>
    <t>産業</t>
  </si>
  <si>
    <t>昭和６０年</t>
  </si>
  <si>
    <t>平成２年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</si>
  <si>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</si>
  <si>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</si>
  <si>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</si>
  <si>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</si>
  <si>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</si>
  <si>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</si>
  <si>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</si>
  <si>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</si>
  <si>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</si>
  <si>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</si>
  <si>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運輸　・　通信業</t>
  </si>
  <si>
    <t>卸売・小売業、飲食店</t>
  </si>
  <si>
    <t>金融・保健業</t>
  </si>
  <si>
    <t>不動産業</t>
  </si>
  <si>
    <t>サービス業</t>
  </si>
  <si>
    <t>公務（他の分類されないもの）</t>
  </si>
  <si>
    <t>分類不能の産業</t>
  </si>
  <si>
    <t>資料　：　国勢調査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</si>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</sst>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194" fontId="4" fillId="0" borderId="0" xfId="21" applyNumberFormat="1" applyFont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194" fontId="6" fillId="0" borderId="8" xfId="21" applyNumberFormat="1" applyFont="1" applyBorder="1" applyAlignment="1">
      <alignment horizontal="center"/>
      <protection/>
    </xf>
    <xf numFmtId="194" fontId="6" fillId="0" borderId="7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3" xfId="21" applyFont="1" applyBorder="1">
      <alignment/>
      <protection/>
    </xf>
    <xf numFmtId="194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194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3" fontId="4" fillId="0" borderId="0" xfId="21" applyNumberFormat="1" applyFont="1" applyAlignment="1">
      <alignment horizontal="right"/>
      <protection/>
    </xf>
    <xf numFmtId="194" fontId="4" fillId="0" borderId="1" xfId="21" applyNumberFormat="1" applyFont="1" applyBorder="1" applyAlignment="1">
      <alignment horizontal="right"/>
      <protection/>
    </xf>
    <xf numFmtId="194" fontId="4" fillId="0" borderId="1" xfId="21" applyNumberFormat="1" applyFont="1" applyBorder="1">
      <alignment/>
      <protection/>
    </xf>
    <xf numFmtId="194" fontId="4" fillId="0" borderId="0" xfId="21" applyNumberFormat="1" applyFont="1" applyAlignment="1">
      <alignment horizontal="right"/>
      <protection/>
    </xf>
    <xf numFmtId="194" fontId="6" fillId="0" borderId="0" xfId="21" applyNumberFormat="1" applyFont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194" fontId="6" fillId="0" borderId="9" xfId="21" applyNumberFormat="1" applyFont="1" applyBorder="1" applyAlignment="1">
      <alignment horizontal="right"/>
      <protection/>
    </xf>
    <xf numFmtId="194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4" fillId="0" borderId="5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6" fillId="0" borderId="0" xfId="21" applyFont="1" applyBorder="1" applyAlignment="1">
      <alignment horizontal="distributed"/>
      <protection/>
    </xf>
    <xf numFmtId="0" fontId="6" fillId="0" borderId="3" xfId="21" applyFont="1" applyBorder="1" applyAlignment="1">
      <alignment horizontal="distributed"/>
      <protection/>
    </xf>
    <xf numFmtId="0" fontId="8" fillId="0" borderId="0" xfId="21" applyFont="1" applyBorder="1" applyAlignment="1">
      <alignment horizontal="distributed"/>
      <protection/>
    </xf>
    <xf numFmtId="0" fontId="8" fillId="0" borderId="3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distributed"/>
      <protection/>
    </xf>
    <xf numFmtId="0" fontId="4" fillId="0" borderId="7" xfId="21" applyFont="1" applyBorder="1" applyAlignment="1">
      <alignment/>
      <protection/>
    </xf>
    <xf numFmtId="0" fontId="4" fillId="0" borderId="0" xfId="21" applyFont="1" applyAlignment="1">
      <alignment horizontal="center" vertical="center"/>
      <protection/>
    </xf>
    <xf numFmtId="194" fontId="6" fillId="0" borderId="0" xfId="21" applyNumberFormat="1" applyFont="1" applyAlignment="1">
      <alignment/>
      <protection/>
    </xf>
    <xf numFmtId="0" fontId="4" fillId="0" borderId="6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8" fontId="6" fillId="0" borderId="0" xfId="17" applyFont="1" applyAlignment="1">
      <alignment horizontal="right"/>
    </xf>
    <xf numFmtId="194" fontId="4" fillId="0" borderId="0" xfId="21" applyNumberFormat="1" applyFont="1" applyAlignment="1">
      <alignment horizontal="center"/>
      <protection/>
    </xf>
    <xf numFmtId="194" fontId="6" fillId="0" borderId="0" xfId="21" applyNumberFormat="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tabSelected="1" workbookViewId="0" topLeftCell="A13">
      <selection activeCell="N5" sqref="N5"/>
    </sheetView>
  </sheetViews>
  <sheetFormatPr defaultColWidth="9.00390625" defaultRowHeight="13.5"/>
  <cols>
    <col min="1" max="1" width="2.375" style="2" customWidth="1"/>
    <col min="2" max="2" width="4.25390625" style="2" customWidth="1"/>
    <col min="3" max="3" width="3.375" style="2" customWidth="1"/>
    <col min="4" max="4" width="2.375" style="2" customWidth="1"/>
    <col min="5" max="5" width="8.25390625" style="2" customWidth="1"/>
    <col min="6" max="6" width="5.125" style="2" customWidth="1"/>
    <col min="7" max="8" width="2.00390625" style="2" customWidth="1"/>
    <col min="9" max="9" width="4.00390625" style="2" customWidth="1"/>
    <col min="10" max="10" width="2.25390625" style="2" customWidth="1"/>
    <col min="11" max="11" width="6.50390625" style="2" customWidth="1"/>
    <col min="12" max="12" width="3.75390625" style="2" customWidth="1"/>
    <col min="13" max="13" width="3.375" style="2" customWidth="1"/>
    <col min="14" max="14" width="2.625" style="2" customWidth="1"/>
    <col min="15" max="16" width="2.375" style="2" customWidth="1"/>
    <col min="17" max="17" width="2.875" style="2" customWidth="1"/>
    <col min="18" max="18" width="4.25390625" style="2" customWidth="1"/>
    <col min="19" max="19" width="3.375" style="2" customWidth="1"/>
    <col min="20" max="20" width="4.25390625" style="2" customWidth="1"/>
    <col min="21" max="21" width="6.625" style="2" customWidth="1"/>
    <col min="22" max="22" width="2.625" style="2" customWidth="1"/>
    <col min="23" max="24" width="4.625" style="2" customWidth="1"/>
    <col min="25" max="25" width="2.875" style="2" customWidth="1"/>
    <col min="26" max="26" width="6.50390625" style="2" customWidth="1"/>
    <col min="27" max="16384" width="9.00390625" style="2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6"/>
      <c r="Y1" s="46"/>
      <c r="Z1" s="46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42"/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1"/>
      <c r="C7" s="1"/>
      <c r="D7" s="1"/>
      <c r="E7" s="1"/>
      <c r="F7" s="1"/>
      <c r="G7" s="1"/>
      <c r="H7" s="43" t="s">
        <v>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1"/>
      <c r="W7" s="1"/>
      <c r="X7" s="1"/>
      <c r="Y7" s="1"/>
      <c r="Z7" s="1"/>
    </row>
    <row r="8" spans="2:26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.75" customHeight="1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4" t="s">
        <v>2</v>
      </c>
      <c r="V9" s="44"/>
      <c r="W9" s="44"/>
      <c r="X9" s="44"/>
      <c r="Y9" s="6"/>
      <c r="Z9" s="6"/>
    </row>
    <row r="10" spans="2:26" ht="15.75" customHeight="1">
      <c r="B10" s="6"/>
      <c r="C10" s="9"/>
      <c r="D10" s="9"/>
      <c r="E10" s="31" t="s">
        <v>3</v>
      </c>
      <c r="F10" s="31"/>
      <c r="G10" s="31"/>
      <c r="H10" s="31"/>
      <c r="I10" s="10"/>
      <c r="J10" s="40" t="s">
        <v>4</v>
      </c>
      <c r="K10" s="41"/>
      <c r="L10" s="32" t="s">
        <v>5</v>
      </c>
      <c r="M10" s="33"/>
      <c r="N10" s="33"/>
      <c r="O10" s="48"/>
      <c r="P10" s="32" t="str">
        <f>+WIDECHAR(7)</f>
        <v>７</v>
      </c>
      <c r="Q10" s="33"/>
      <c r="R10" s="33"/>
      <c r="S10" s="48"/>
      <c r="T10" s="40">
        <v>12</v>
      </c>
      <c r="U10" s="41"/>
      <c r="V10" s="32" t="str">
        <f>+WIDECHAR(17)</f>
        <v>１７</v>
      </c>
      <c r="W10" s="33"/>
      <c r="X10" s="33"/>
      <c r="Y10" s="26"/>
      <c r="Z10" s="26"/>
    </row>
    <row r="11" spans="2:26" ht="9" customHeight="1">
      <c r="B11" s="1"/>
      <c r="C11" s="1"/>
      <c r="D11" s="11"/>
      <c r="E11" s="11"/>
      <c r="F11" s="11"/>
      <c r="G11" s="11"/>
      <c r="H11" s="11"/>
      <c r="I11" s="4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2:26" s="18" customFormat="1" ht="15.75" customHeight="1">
      <c r="B12" s="14"/>
      <c r="C12" s="14"/>
      <c r="D12" s="34" t="s">
        <v>0</v>
      </c>
      <c r="E12" s="34"/>
      <c r="F12" s="34"/>
      <c r="G12" s="34"/>
      <c r="H12" s="34"/>
      <c r="I12" s="15"/>
      <c r="J12" s="27">
        <f>+K14+J19+J24+K33</f>
        <v>24105</v>
      </c>
      <c r="K12" s="28"/>
      <c r="L12" s="25">
        <f>+L14+L19+L24+L33</f>
        <v>29847</v>
      </c>
      <c r="M12" s="25"/>
      <c r="N12" s="25"/>
      <c r="O12" s="25"/>
      <c r="P12" s="25">
        <f>+R14+P19+P24+P33</f>
        <v>33400</v>
      </c>
      <c r="Q12" s="25"/>
      <c r="R12" s="25"/>
      <c r="S12" s="25"/>
      <c r="T12" s="47">
        <v>34889</v>
      </c>
      <c r="U12" s="47"/>
      <c r="V12" s="29">
        <v>34889</v>
      </c>
      <c r="W12" s="30"/>
      <c r="X12" s="30"/>
      <c r="Y12" s="14"/>
      <c r="Z12" s="14"/>
    </row>
    <row r="13" spans="2:26" ht="9" customHeight="1">
      <c r="B13" s="1"/>
      <c r="C13" s="1"/>
      <c r="D13" s="6"/>
      <c r="E13" s="6"/>
      <c r="F13" s="6"/>
      <c r="G13" s="6"/>
      <c r="H13" s="6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9"/>
      <c r="X13" s="19"/>
      <c r="Y13" s="1"/>
      <c r="Z13" s="1"/>
    </row>
    <row r="14" spans="2:26" s="18" customFormat="1" ht="15.75" customHeight="1">
      <c r="B14" s="14"/>
      <c r="C14" s="14"/>
      <c r="D14" s="34" t="s">
        <v>6</v>
      </c>
      <c r="E14" s="34"/>
      <c r="F14" s="34"/>
      <c r="G14" s="34"/>
      <c r="H14" s="34"/>
      <c r="I14" s="35"/>
      <c r="J14" s="16"/>
      <c r="K14" s="16">
        <f>SUM(K15:K17)</f>
        <v>657</v>
      </c>
      <c r="L14" s="25">
        <f>SUM(L15:N17)</f>
        <v>584</v>
      </c>
      <c r="M14" s="25"/>
      <c r="N14" s="25"/>
      <c r="O14" s="25"/>
      <c r="P14" s="16"/>
      <c r="Q14" s="16"/>
      <c r="R14" s="52">
        <f>SUM(R15:R17)</f>
        <v>623</v>
      </c>
      <c r="S14" s="52"/>
      <c r="T14" s="16"/>
      <c r="U14" s="16">
        <f>SUM(U15:U17)</f>
        <v>515</v>
      </c>
      <c r="V14" s="17"/>
      <c r="W14" s="16"/>
      <c r="X14" s="16">
        <f>SUM(V15:X17)</f>
        <v>574</v>
      </c>
      <c r="Y14" s="14"/>
      <c r="Z14" s="14"/>
    </row>
    <row r="15" spans="2:26" ht="15.75" customHeight="1">
      <c r="B15" s="1"/>
      <c r="C15" s="1"/>
      <c r="D15" s="6"/>
      <c r="E15" s="38" t="s">
        <v>7</v>
      </c>
      <c r="F15" s="38"/>
      <c r="G15" s="38"/>
      <c r="H15" s="38"/>
      <c r="I15" s="39"/>
      <c r="J15" s="19"/>
      <c r="K15" s="19">
        <v>653</v>
      </c>
      <c r="L15" s="24">
        <v>581</v>
      </c>
      <c r="M15" s="24"/>
      <c r="N15" s="24"/>
      <c r="O15" s="24"/>
      <c r="P15" s="19"/>
      <c r="Q15" s="19"/>
      <c r="R15" s="51">
        <v>619</v>
      </c>
      <c r="S15" s="51"/>
      <c r="T15" s="19"/>
      <c r="U15" s="20">
        <v>514</v>
      </c>
      <c r="V15" s="20"/>
      <c r="W15" s="20"/>
      <c r="X15" s="20">
        <v>571</v>
      </c>
      <c r="Y15" s="1"/>
      <c r="Z15" s="1"/>
    </row>
    <row r="16" spans="2:26" ht="15.75" customHeight="1">
      <c r="B16" s="1"/>
      <c r="C16" s="1"/>
      <c r="D16" s="6"/>
      <c r="E16" s="38" t="s">
        <v>8</v>
      </c>
      <c r="F16" s="38"/>
      <c r="G16" s="38"/>
      <c r="H16" s="38"/>
      <c r="I16" s="39"/>
      <c r="J16" s="19"/>
      <c r="K16" s="19"/>
      <c r="L16" s="24">
        <v>2</v>
      </c>
      <c r="M16" s="24"/>
      <c r="N16" s="24"/>
      <c r="O16" s="24">
        <v>2</v>
      </c>
      <c r="P16" s="19"/>
      <c r="Q16" s="19"/>
      <c r="R16" s="51">
        <v>1</v>
      </c>
      <c r="S16" s="51"/>
      <c r="T16" s="19"/>
      <c r="U16" s="20" t="s">
        <v>24</v>
      </c>
      <c r="V16" s="20"/>
      <c r="W16" s="20"/>
      <c r="X16" s="20">
        <v>1</v>
      </c>
      <c r="Y16" s="1"/>
      <c r="Z16" s="1"/>
    </row>
    <row r="17" spans="2:26" ht="15.75" customHeight="1">
      <c r="B17" s="1"/>
      <c r="C17" s="1"/>
      <c r="D17" s="6"/>
      <c r="E17" s="38" t="s">
        <v>9</v>
      </c>
      <c r="F17" s="38"/>
      <c r="G17" s="38"/>
      <c r="H17" s="38"/>
      <c r="I17" s="39"/>
      <c r="J17" s="19"/>
      <c r="K17" s="19">
        <v>4</v>
      </c>
      <c r="L17" s="24">
        <v>1</v>
      </c>
      <c r="M17" s="24"/>
      <c r="N17" s="24"/>
      <c r="O17" s="24">
        <v>1</v>
      </c>
      <c r="P17" s="19"/>
      <c r="Q17" s="19"/>
      <c r="R17" s="51">
        <v>3</v>
      </c>
      <c r="S17" s="51"/>
      <c r="T17" s="19"/>
      <c r="U17" s="20">
        <v>1</v>
      </c>
      <c r="V17" s="20"/>
      <c r="W17" s="20"/>
      <c r="X17" s="20">
        <v>2</v>
      </c>
      <c r="Y17" s="1"/>
      <c r="Z17" s="1"/>
    </row>
    <row r="18" spans="2:26" ht="9" customHeight="1">
      <c r="B18" s="1"/>
      <c r="C18" s="1"/>
      <c r="D18" s="6"/>
      <c r="E18" s="6"/>
      <c r="F18" s="6"/>
      <c r="G18" s="6"/>
      <c r="H18" s="6"/>
      <c r="I18" s="5"/>
      <c r="J18" s="19"/>
      <c r="K18" s="19"/>
      <c r="L18" s="25"/>
      <c r="M18" s="25"/>
      <c r="N18" s="25"/>
      <c r="O18" s="25"/>
      <c r="P18" s="25"/>
      <c r="Q18" s="25"/>
      <c r="R18" s="25"/>
      <c r="S18" s="25"/>
      <c r="T18" s="19"/>
      <c r="U18" s="19"/>
      <c r="V18" s="49"/>
      <c r="W18" s="49"/>
      <c r="X18" s="49"/>
      <c r="Y18" s="1"/>
      <c r="Z18" s="1"/>
    </row>
    <row r="19" spans="2:26" s="18" customFormat="1" ht="15.75" customHeight="1">
      <c r="B19" s="14"/>
      <c r="C19" s="14"/>
      <c r="D19" s="34" t="s">
        <v>10</v>
      </c>
      <c r="E19" s="34"/>
      <c r="F19" s="34"/>
      <c r="G19" s="34"/>
      <c r="H19" s="34"/>
      <c r="I19" s="35"/>
      <c r="J19" s="27">
        <f>SUM(K20:K22)</f>
        <v>9173</v>
      </c>
      <c r="K19" s="28"/>
      <c r="L19" s="25">
        <f>SUM(L20:N22)</f>
        <v>10307</v>
      </c>
      <c r="M19" s="25"/>
      <c r="N19" s="25"/>
      <c r="O19" s="25"/>
      <c r="P19" s="25">
        <f>SUM(R20:R22)</f>
        <v>9973</v>
      </c>
      <c r="Q19" s="25"/>
      <c r="R19" s="25"/>
      <c r="S19" s="25"/>
      <c r="T19" s="25">
        <f>SUM(T20:U22)</f>
        <v>8834</v>
      </c>
      <c r="U19" s="25"/>
      <c r="V19" s="50">
        <f>SUM(V20:X22)</f>
        <v>8207</v>
      </c>
      <c r="W19" s="50"/>
      <c r="X19" s="50"/>
      <c r="Y19" s="14"/>
      <c r="Z19" s="14"/>
    </row>
    <row r="20" spans="2:26" ht="15.75" customHeight="1">
      <c r="B20" s="1"/>
      <c r="C20" s="1"/>
      <c r="D20" s="6"/>
      <c r="E20" s="38" t="s">
        <v>11</v>
      </c>
      <c r="F20" s="38"/>
      <c r="G20" s="38"/>
      <c r="H20" s="38"/>
      <c r="I20" s="39"/>
      <c r="J20" s="19"/>
      <c r="K20" s="19">
        <v>8</v>
      </c>
      <c r="L20" s="24">
        <v>6</v>
      </c>
      <c r="M20" s="24"/>
      <c r="N20" s="24"/>
      <c r="O20" s="24">
        <v>6</v>
      </c>
      <c r="P20" s="19"/>
      <c r="Q20" s="19"/>
      <c r="R20" s="51">
        <v>5</v>
      </c>
      <c r="S20" s="51"/>
      <c r="T20" s="19"/>
      <c r="U20" s="20">
        <v>8</v>
      </c>
      <c r="V20" s="20"/>
      <c r="W20" s="20"/>
      <c r="X20" s="20">
        <v>4</v>
      </c>
      <c r="Y20" s="1"/>
      <c r="Z20" s="1"/>
    </row>
    <row r="21" spans="2:26" ht="15.75" customHeight="1">
      <c r="B21" s="1"/>
      <c r="C21" s="1"/>
      <c r="D21" s="6"/>
      <c r="E21" s="38" t="s">
        <v>12</v>
      </c>
      <c r="F21" s="38"/>
      <c r="G21" s="38"/>
      <c r="H21" s="38"/>
      <c r="I21" s="39"/>
      <c r="J21" s="19"/>
      <c r="K21" s="19">
        <v>2412</v>
      </c>
      <c r="L21" s="24">
        <v>3111</v>
      </c>
      <c r="M21" s="24"/>
      <c r="N21" s="24"/>
      <c r="O21" s="24"/>
      <c r="P21" s="19"/>
      <c r="Q21" s="19"/>
      <c r="R21" s="24">
        <v>3623</v>
      </c>
      <c r="S21" s="24"/>
      <c r="T21" s="19"/>
      <c r="U21" s="21">
        <v>3233</v>
      </c>
      <c r="V21" s="21"/>
      <c r="W21" s="20"/>
      <c r="X21" s="20">
        <v>3174</v>
      </c>
      <c r="Y21" s="1"/>
      <c r="Z21" s="1"/>
    </row>
    <row r="22" spans="2:26" ht="15.75" customHeight="1">
      <c r="B22" s="1"/>
      <c r="C22" s="1"/>
      <c r="D22" s="6"/>
      <c r="E22" s="38" t="s">
        <v>13</v>
      </c>
      <c r="F22" s="38"/>
      <c r="G22" s="38"/>
      <c r="H22" s="38"/>
      <c r="I22" s="39"/>
      <c r="J22" s="19"/>
      <c r="K22" s="19">
        <v>6753</v>
      </c>
      <c r="L22" s="24">
        <v>7190</v>
      </c>
      <c r="M22" s="24"/>
      <c r="N22" s="24"/>
      <c r="O22" s="24"/>
      <c r="P22" s="19"/>
      <c r="Q22" s="19"/>
      <c r="R22" s="24">
        <v>6345</v>
      </c>
      <c r="S22" s="24"/>
      <c r="T22" s="19"/>
      <c r="U22" s="21">
        <v>5593</v>
      </c>
      <c r="V22" s="21"/>
      <c r="W22" s="20"/>
      <c r="X22" s="20">
        <v>5029</v>
      </c>
      <c r="Y22" s="1"/>
      <c r="Z22" s="1"/>
    </row>
    <row r="23" spans="2:26" ht="9" customHeight="1">
      <c r="B23" s="1"/>
      <c r="C23" s="1"/>
      <c r="D23" s="6"/>
      <c r="E23" s="6"/>
      <c r="F23" s="6"/>
      <c r="G23" s="6"/>
      <c r="H23" s="6"/>
      <c r="I23" s="5"/>
      <c r="J23" s="19"/>
      <c r="K23" s="19"/>
      <c r="L23" s="25"/>
      <c r="M23" s="25"/>
      <c r="N23" s="25"/>
      <c r="O23" s="25"/>
      <c r="P23" s="25"/>
      <c r="Q23" s="25"/>
      <c r="R23" s="25"/>
      <c r="S23" s="25"/>
      <c r="T23" s="24"/>
      <c r="U23" s="24"/>
      <c r="V23" s="49"/>
      <c r="W23" s="49"/>
      <c r="X23" s="49"/>
      <c r="Y23" s="1"/>
      <c r="Z23" s="1"/>
    </row>
    <row r="24" spans="2:26" s="18" customFormat="1" ht="15.75" customHeight="1">
      <c r="B24" s="14"/>
      <c r="C24" s="14"/>
      <c r="D24" s="34" t="s">
        <v>14</v>
      </c>
      <c r="E24" s="34"/>
      <c r="F24" s="34"/>
      <c r="G24" s="34"/>
      <c r="H24" s="34"/>
      <c r="I24" s="35"/>
      <c r="J24" s="27">
        <v>14194</v>
      </c>
      <c r="K24" s="28"/>
      <c r="L24" s="25">
        <f>SUM(L25:N31)</f>
        <v>18758</v>
      </c>
      <c r="M24" s="25"/>
      <c r="N24" s="25"/>
      <c r="O24" s="25"/>
      <c r="P24" s="25">
        <f>SUM(R25:R31)</f>
        <v>22503</v>
      </c>
      <c r="Q24" s="25"/>
      <c r="R24" s="25"/>
      <c r="S24" s="25"/>
      <c r="T24" s="25">
        <f>SUM(T25:U31)</f>
        <v>24602</v>
      </c>
      <c r="U24" s="25"/>
      <c r="V24" s="50">
        <f>SUM(V25:X31)</f>
        <v>17565</v>
      </c>
      <c r="W24" s="50"/>
      <c r="X24" s="50"/>
      <c r="Y24" s="14"/>
      <c r="Z24" s="14"/>
    </row>
    <row r="25" spans="2:26" ht="15.75" customHeight="1">
      <c r="B25" s="1"/>
      <c r="C25" s="1"/>
      <c r="D25" s="6"/>
      <c r="E25" s="38" t="s">
        <v>15</v>
      </c>
      <c r="F25" s="38"/>
      <c r="G25" s="38"/>
      <c r="H25" s="38"/>
      <c r="I25" s="39"/>
      <c r="J25" s="19"/>
      <c r="K25" s="19">
        <v>108</v>
      </c>
      <c r="L25" s="24">
        <v>117</v>
      </c>
      <c r="M25" s="24"/>
      <c r="N25" s="24"/>
      <c r="O25" s="24">
        <v>117</v>
      </c>
      <c r="P25" s="19"/>
      <c r="Q25" s="19"/>
      <c r="R25" s="51">
        <v>105</v>
      </c>
      <c r="S25" s="51"/>
      <c r="T25" s="19"/>
      <c r="U25" s="20">
        <v>98</v>
      </c>
      <c r="V25" s="20"/>
      <c r="W25" s="20"/>
      <c r="X25" s="20">
        <v>82</v>
      </c>
      <c r="Y25" s="1"/>
      <c r="Z25" s="1"/>
    </row>
    <row r="26" spans="2:26" ht="15.75" customHeight="1">
      <c r="B26" s="1"/>
      <c r="C26" s="1"/>
      <c r="D26" s="6"/>
      <c r="E26" s="38" t="s">
        <v>16</v>
      </c>
      <c r="F26" s="38"/>
      <c r="G26" s="38"/>
      <c r="H26" s="38"/>
      <c r="I26" s="39"/>
      <c r="J26" s="19"/>
      <c r="K26" s="19">
        <v>1316</v>
      </c>
      <c r="L26" s="24">
        <v>1531</v>
      </c>
      <c r="M26" s="24"/>
      <c r="N26" s="24"/>
      <c r="O26" s="24"/>
      <c r="P26" s="19"/>
      <c r="Q26" s="19"/>
      <c r="R26" s="24">
        <v>1692</v>
      </c>
      <c r="S26" s="24"/>
      <c r="T26" s="19"/>
      <c r="U26" s="21">
        <v>1932</v>
      </c>
      <c r="V26" s="21"/>
      <c r="W26" s="20"/>
      <c r="X26" s="20">
        <v>1636</v>
      </c>
      <c r="Y26" s="1"/>
      <c r="Z26" s="1"/>
    </row>
    <row r="27" spans="2:26" ht="15.75" customHeight="1">
      <c r="B27" s="1"/>
      <c r="C27" s="1"/>
      <c r="D27" s="6"/>
      <c r="E27" s="38" t="s">
        <v>17</v>
      </c>
      <c r="F27" s="38"/>
      <c r="G27" s="38"/>
      <c r="H27" s="38"/>
      <c r="I27" s="39"/>
      <c r="J27" s="19"/>
      <c r="K27" s="19">
        <v>5154</v>
      </c>
      <c r="L27" s="24">
        <v>6156</v>
      </c>
      <c r="M27" s="24"/>
      <c r="N27" s="24"/>
      <c r="O27" s="24"/>
      <c r="P27" s="19"/>
      <c r="Q27" s="19"/>
      <c r="R27" s="24">
        <v>7026</v>
      </c>
      <c r="S27" s="24"/>
      <c r="T27" s="19"/>
      <c r="U27" s="21">
        <v>7251</v>
      </c>
      <c r="V27" s="21"/>
      <c r="W27" s="20"/>
      <c r="X27" s="20">
        <v>5720</v>
      </c>
      <c r="Y27" s="1"/>
      <c r="Z27" s="1"/>
    </row>
    <row r="28" spans="2:26" ht="15.75" customHeight="1">
      <c r="B28" s="1"/>
      <c r="C28" s="1"/>
      <c r="D28" s="6"/>
      <c r="E28" s="38" t="s">
        <v>18</v>
      </c>
      <c r="F28" s="38"/>
      <c r="G28" s="38"/>
      <c r="H28" s="38"/>
      <c r="I28" s="39"/>
      <c r="J28" s="19"/>
      <c r="K28" s="19">
        <v>708</v>
      </c>
      <c r="L28" s="24">
        <v>1104</v>
      </c>
      <c r="M28" s="24"/>
      <c r="N28" s="24"/>
      <c r="O28" s="24"/>
      <c r="P28" s="19"/>
      <c r="Q28" s="19"/>
      <c r="R28" s="24">
        <v>1255</v>
      </c>
      <c r="S28" s="24"/>
      <c r="T28" s="19"/>
      <c r="U28" s="21">
        <v>1189</v>
      </c>
      <c r="V28" s="21"/>
      <c r="W28" s="20"/>
      <c r="X28" s="20">
        <v>1353</v>
      </c>
      <c r="Y28" s="1"/>
      <c r="Z28" s="1"/>
    </row>
    <row r="29" spans="2:26" ht="15.75" customHeight="1">
      <c r="B29" s="1"/>
      <c r="C29" s="1"/>
      <c r="D29" s="6"/>
      <c r="E29" s="38" t="s">
        <v>19</v>
      </c>
      <c r="F29" s="38"/>
      <c r="G29" s="38"/>
      <c r="H29" s="38"/>
      <c r="I29" s="39"/>
      <c r="J29" s="19"/>
      <c r="K29" s="19">
        <v>279</v>
      </c>
      <c r="L29" s="24">
        <v>493</v>
      </c>
      <c r="M29" s="24"/>
      <c r="N29" s="24"/>
      <c r="O29" s="24"/>
      <c r="P29" s="19"/>
      <c r="Q29" s="19"/>
      <c r="R29" s="51">
        <v>586</v>
      </c>
      <c r="S29" s="51"/>
      <c r="T29" s="19"/>
      <c r="U29" s="20">
        <v>680</v>
      </c>
      <c r="V29" s="20"/>
      <c r="W29" s="20"/>
      <c r="X29" s="20">
        <v>844</v>
      </c>
      <c r="Y29" s="1"/>
      <c r="Z29" s="1"/>
    </row>
    <row r="30" spans="2:26" ht="15.75" customHeight="1">
      <c r="B30" s="1"/>
      <c r="C30" s="1"/>
      <c r="D30" s="6"/>
      <c r="E30" s="38" t="s">
        <v>20</v>
      </c>
      <c r="F30" s="38"/>
      <c r="G30" s="38"/>
      <c r="H30" s="38"/>
      <c r="I30" s="39"/>
      <c r="J30" s="19"/>
      <c r="K30" s="19">
        <v>5873</v>
      </c>
      <c r="L30" s="24">
        <v>8489</v>
      </c>
      <c r="M30" s="24"/>
      <c r="N30" s="24"/>
      <c r="O30" s="24"/>
      <c r="P30" s="19"/>
      <c r="Q30" s="19"/>
      <c r="R30" s="24">
        <v>10865</v>
      </c>
      <c r="S30" s="24"/>
      <c r="T30" s="19"/>
      <c r="U30" s="21">
        <v>12508</v>
      </c>
      <c r="V30" s="21"/>
      <c r="W30" s="20"/>
      <c r="X30" s="20">
        <v>6821</v>
      </c>
      <c r="Y30" s="1"/>
      <c r="Z30" s="1"/>
    </row>
    <row r="31" spans="2:26" ht="15.75" customHeight="1">
      <c r="B31" s="1"/>
      <c r="C31" s="1"/>
      <c r="D31" s="6"/>
      <c r="E31" s="36" t="s">
        <v>21</v>
      </c>
      <c r="F31" s="36"/>
      <c r="G31" s="36"/>
      <c r="H31" s="36"/>
      <c r="I31" s="37"/>
      <c r="J31" s="19"/>
      <c r="K31" s="19">
        <v>756</v>
      </c>
      <c r="L31" s="24">
        <v>868</v>
      </c>
      <c r="M31" s="24"/>
      <c r="N31" s="24"/>
      <c r="O31" s="24"/>
      <c r="P31" s="19"/>
      <c r="Q31" s="19"/>
      <c r="R31" s="51">
        <v>974</v>
      </c>
      <c r="S31" s="51"/>
      <c r="T31" s="19"/>
      <c r="U31" s="20">
        <v>944</v>
      </c>
      <c r="V31" s="20"/>
      <c r="W31" s="20"/>
      <c r="X31" s="20">
        <v>1109</v>
      </c>
      <c r="Y31" s="1"/>
      <c r="Z31" s="1"/>
    </row>
    <row r="32" spans="2:26" ht="9" customHeight="1">
      <c r="B32" s="1"/>
      <c r="C32" s="1"/>
      <c r="D32" s="6"/>
      <c r="E32" s="6"/>
      <c r="F32" s="6"/>
      <c r="G32" s="6"/>
      <c r="H32" s="6"/>
      <c r="I32" s="5"/>
      <c r="J32" s="19"/>
      <c r="K32" s="19"/>
      <c r="L32" s="25"/>
      <c r="M32" s="25"/>
      <c r="N32" s="25"/>
      <c r="O32" s="25"/>
      <c r="P32" s="25"/>
      <c r="Q32" s="25"/>
      <c r="R32" s="25"/>
      <c r="S32" s="25"/>
      <c r="T32" s="19"/>
      <c r="U32" s="19"/>
      <c r="V32" s="49"/>
      <c r="W32" s="49"/>
      <c r="X32" s="49"/>
      <c r="Y32" s="1"/>
      <c r="Z32" s="1"/>
    </row>
    <row r="33" spans="2:26" s="18" customFormat="1" ht="15.75" customHeight="1">
      <c r="B33" s="14"/>
      <c r="C33" s="14"/>
      <c r="D33" s="34" t="s">
        <v>22</v>
      </c>
      <c r="E33" s="34"/>
      <c r="F33" s="34"/>
      <c r="G33" s="34"/>
      <c r="H33" s="34"/>
      <c r="I33" s="35"/>
      <c r="J33" s="16"/>
      <c r="K33" s="16">
        <v>81</v>
      </c>
      <c r="L33" s="25">
        <v>198</v>
      </c>
      <c r="M33" s="25"/>
      <c r="N33" s="25"/>
      <c r="O33" s="25"/>
      <c r="P33" s="25">
        <v>301</v>
      </c>
      <c r="Q33" s="25"/>
      <c r="R33" s="25"/>
      <c r="S33" s="25"/>
      <c r="T33" s="16"/>
      <c r="U33" s="16">
        <v>938</v>
      </c>
      <c r="V33" s="30">
        <v>1093</v>
      </c>
      <c r="W33" s="30"/>
      <c r="X33" s="30"/>
      <c r="Y33" s="14"/>
      <c r="Z33" s="14"/>
    </row>
    <row r="34" spans="2:26" ht="13.5">
      <c r="B34" s="1"/>
      <c r="C34" s="3"/>
      <c r="D34" s="3"/>
      <c r="E34" s="3"/>
      <c r="F34" s="3"/>
      <c r="G34" s="3"/>
      <c r="H34" s="3"/>
      <c r="I34" s="7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"/>
      <c r="W34" s="3"/>
      <c r="X34" s="3"/>
      <c r="Y34" s="6"/>
      <c r="Z34" s="1"/>
    </row>
    <row r="35" spans="2:26" ht="13.5">
      <c r="B35" s="1"/>
      <c r="C35" s="1"/>
      <c r="D35" s="45" t="s">
        <v>23</v>
      </c>
      <c r="E35" s="45"/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mergeCells count="86">
    <mergeCell ref="R20:S20"/>
    <mergeCell ref="V32:X32"/>
    <mergeCell ref="V33:X33"/>
    <mergeCell ref="R29:S29"/>
    <mergeCell ref="R31:S31"/>
    <mergeCell ref="V23:X23"/>
    <mergeCell ref="V24:X24"/>
    <mergeCell ref="V19:X19"/>
    <mergeCell ref="V18:X18"/>
    <mergeCell ref="X1:Z1"/>
    <mergeCell ref="J10:K10"/>
    <mergeCell ref="D12:H12"/>
    <mergeCell ref="T12:U12"/>
    <mergeCell ref="L10:O10"/>
    <mergeCell ref="P10:S10"/>
    <mergeCell ref="D35:F35"/>
    <mergeCell ref="E16:I16"/>
    <mergeCell ref="E17:I17"/>
    <mergeCell ref="E28:I28"/>
    <mergeCell ref="E29:I29"/>
    <mergeCell ref="E30:I30"/>
    <mergeCell ref="T19:U19"/>
    <mergeCell ref="T10:U10"/>
    <mergeCell ref="C3:E3"/>
    <mergeCell ref="H7:U7"/>
    <mergeCell ref="U9:X9"/>
    <mergeCell ref="R14:S14"/>
    <mergeCell ref="R15:S15"/>
    <mergeCell ref="R16:S16"/>
    <mergeCell ref="R17:S17"/>
    <mergeCell ref="J24:K24"/>
    <mergeCell ref="D14:I14"/>
    <mergeCell ref="D19:I19"/>
    <mergeCell ref="E20:I20"/>
    <mergeCell ref="E22:I22"/>
    <mergeCell ref="E15:I15"/>
    <mergeCell ref="J19:K19"/>
    <mergeCell ref="E21:I21"/>
    <mergeCell ref="D33:I33"/>
    <mergeCell ref="E31:I31"/>
    <mergeCell ref="D24:I24"/>
    <mergeCell ref="E25:I25"/>
    <mergeCell ref="E27:I27"/>
    <mergeCell ref="E26:I26"/>
    <mergeCell ref="L17:O17"/>
    <mergeCell ref="L31:O31"/>
    <mergeCell ref="L30:O30"/>
    <mergeCell ref="R28:S28"/>
    <mergeCell ref="R30:S30"/>
    <mergeCell ref="R27:S27"/>
    <mergeCell ref="R25:S25"/>
    <mergeCell ref="R21:S21"/>
    <mergeCell ref="R22:S22"/>
    <mergeCell ref="R26:S26"/>
    <mergeCell ref="E10:H10"/>
    <mergeCell ref="L14:O14"/>
    <mergeCell ref="L15:O15"/>
    <mergeCell ref="L16:O16"/>
    <mergeCell ref="Y10:Z10"/>
    <mergeCell ref="L12:O12"/>
    <mergeCell ref="J12:K12"/>
    <mergeCell ref="V12:X12"/>
    <mergeCell ref="V10:X10"/>
    <mergeCell ref="L24:O24"/>
    <mergeCell ref="L25:O25"/>
    <mergeCell ref="L26:O26"/>
    <mergeCell ref="L18:O18"/>
    <mergeCell ref="L19:O19"/>
    <mergeCell ref="L20:O20"/>
    <mergeCell ref="L21:O21"/>
    <mergeCell ref="L22:O22"/>
    <mergeCell ref="L23:O23"/>
    <mergeCell ref="L32:O32"/>
    <mergeCell ref="L33:O33"/>
    <mergeCell ref="P12:S12"/>
    <mergeCell ref="P18:S18"/>
    <mergeCell ref="P19:S19"/>
    <mergeCell ref="P32:S32"/>
    <mergeCell ref="P33:S33"/>
    <mergeCell ref="L27:O27"/>
    <mergeCell ref="L28:O28"/>
    <mergeCell ref="L29:O29"/>
    <mergeCell ref="T23:U23"/>
    <mergeCell ref="P23:S23"/>
    <mergeCell ref="P24:S24"/>
    <mergeCell ref="T24:U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2008-01-28T02:18:17Z</dcterms:created>
  <dcterms:modified xsi:type="dcterms:W3CDTF">2009-04-20T05:24:11Z</dcterms:modified>
  <cp:category/>
  <cp:version/>
  <cp:contentType/>
  <cp:contentStatus/>
</cp:coreProperties>
</file>