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39表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<sst xmlns="http://schemas.openxmlformats.org/spreadsheetml/2006/main" count="75" uniqueCount="39">
  <si>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総数</t>
  </si>
  <si>
    <t>-</t>
  </si>
  <si>
    <t>-</t>
  </si>
  <si>
    <t>年齢</t>
  </si>
  <si>
    <t>（5歳階級）</t>
  </si>
  <si>
    <t>第３９表　　　産業大分類　・　年齢　（５歳階級）　別１５歳以上就業者数</t>
  </si>
  <si>
    <t>単位　：　（　）内は％</t>
  </si>
  <si>
    <t>(平成12年10月1日現在)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</si>
  <si>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</si>
  <si>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</si>
  <si>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</si>
  <si>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</si>
  <si>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</si>
  <si>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</si>
  <si>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</si>
  <si>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</si>
  <si>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卸売・小売業・飲食店</t>
  </si>
  <si>
    <t>金融・保険業</t>
  </si>
  <si>
    <t>不動産業</t>
  </si>
  <si>
    <t>サービス業</t>
  </si>
  <si>
    <t>公務（他に分類されないもの）</t>
  </si>
  <si>
    <t>分類不能の産業</t>
  </si>
  <si>
    <t>（構成比）</t>
  </si>
  <si>
    <t xml:space="preserve">1 5 ～ 1 9   </t>
  </si>
  <si>
    <t xml:space="preserve">2 0  ～  2 4   </t>
  </si>
  <si>
    <t xml:space="preserve">2 5  ～  2 9   </t>
  </si>
  <si>
    <t xml:space="preserve">3 0  ～  3 4   </t>
  </si>
  <si>
    <t xml:space="preserve">3 5  ～  3 9   </t>
  </si>
  <si>
    <t xml:space="preserve">4 0  ～  4 4   </t>
  </si>
  <si>
    <t xml:space="preserve">4 5  ～  4 9   </t>
  </si>
  <si>
    <t xml:space="preserve">5 0  ～  5 4  </t>
  </si>
  <si>
    <t xml:space="preserve">5 5  ～  5 9   </t>
  </si>
  <si>
    <t xml:space="preserve">6 0  ～  6 4   </t>
  </si>
  <si>
    <t xml:space="preserve">6 5  ～  6 9   </t>
  </si>
  <si>
    <t xml:space="preserve">7 0  ～  7 4   </t>
  </si>
  <si>
    <t xml:space="preserve">7 5  ～  7 9   </t>
  </si>
  <si>
    <t xml:space="preserve">8 0  ～  8 4   </t>
  </si>
  <si>
    <t>8 5歳以上</t>
  </si>
  <si>
    <t>資料　：　国勢調査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</si>
</sst>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distributed"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/>
    </xf>
    <xf numFmtId="187" fontId="7" fillId="0" borderId="0" xfId="0" applyNumberFormat="1" applyFont="1" applyAlignment="1">
      <alignment horizontal="right"/>
    </xf>
    <xf numFmtId="229" fontId="4" fillId="0" borderId="0" xfId="0" applyNumberFormat="1" applyFont="1" applyAlignment="1">
      <alignment/>
    </xf>
    <xf numFmtId="194" fontId="0" fillId="0" borderId="0" xfId="0" applyNumberFormat="1" applyAlignment="1">
      <alignment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distributed" vertical="center"/>
    </xf>
    <xf numFmtId="187" fontId="4" fillId="0" borderId="3" xfId="0" applyNumberFormat="1" applyFont="1" applyBorder="1" applyAlignment="1">
      <alignment horizontal="right"/>
    </xf>
    <xf numFmtId="187" fontId="4" fillId="0" borderId="3" xfId="0" applyNumberFormat="1" applyFont="1" applyBorder="1" applyAlignment="1">
      <alignment horizontal="center"/>
    </xf>
    <xf numFmtId="187" fontId="0" fillId="0" borderId="3" xfId="0" applyNumberFormat="1" applyBorder="1" applyAlignment="1">
      <alignment horizontal="right"/>
    </xf>
    <xf numFmtId="0" fontId="4" fillId="0" borderId="5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distributed"/>
    </xf>
    <xf numFmtId="0" fontId="4" fillId="0" borderId="8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vertical="distributed" textRotation="255" wrapText="1"/>
    </xf>
    <xf numFmtId="0" fontId="4" fillId="0" borderId="6" xfId="0" applyFont="1" applyBorder="1" applyAlignment="1">
      <alignment vertical="distributed" textRotation="255" wrapText="1"/>
    </xf>
    <xf numFmtId="0" fontId="4" fillId="0" borderId="7" xfId="0" applyFont="1" applyBorder="1" applyAlignment="1">
      <alignment vertical="distributed" textRotation="255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center" vertical="distributed" textRotation="255" wrapText="1"/>
    </xf>
    <xf numFmtId="0" fontId="4" fillId="0" borderId="7" xfId="0" applyFont="1" applyBorder="1" applyAlignment="1">
      <alignment horizontal="center" vertical="distributed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workbookViewId="0" topLeftCell="A31">
      <selection activeCell="L40" sqref="L40"/>
    </sheetView>
  </sheetViews>
  <sheetFormatPr defaultColWidth="9.00390625" defaultRowHeight="13.5"/>
  <cols>
    <col min="1" max="1" width="2.25390625" style="0" customWidth="1"/>
    <col min="2" max="2" width="10.125" style="0" customWidth="1"/>
    <col min="3" max="3" width="7.25390625" style="0" customWidth="1"/>
    <col min="4" max="4" width="4.875" style="0" customWidth="1"/>
    <col min="5" max="7" width="4.75390625" style="0" customWidth="1"/>
    <col min="8" max="8" width="6.125" style="0" customWidth="1"/>
    <col min="9" max="9" width="6.50390625" style="0" customWidth="1"/>
    <col min="10" max="10" width="4.875" style="0" customWidth="1"/>
    <col min="11" max="12" width="6.50390625" style="0" customWidth="1"/>
    <col min="13" max="13" width="6.125" style="0" customWidth="1"/>
    <col min="14" max="14" width="5.625" style="0" customWidth="1"/>
    <col min="15" max="15" width="7.25390625" style="0" customWidth="1"/>
    <col min="16" max="16" width="5.50390625" style="0" customWidth="1"/>
    <col min="17" max="17" width="5.625" style="0" customWidth="1"/>
  </cols>
  <sheetData>
    <row r="1" spans="1:17" ht="13.5">
      <c r="A1" s="34"/>
      <c r="B1" s="34"/>
      <c r="O1" s="25"/>
      <c r="P1" s="25"/>
      <c r="Q1" s="25"/>
    </row>
    <row r="5" spans="3:16" ht="14.25">
      <c r="C5" s="26" t="s">
        <v>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9" spans="2:17" ht="13.5">
      <c r="B9" s="35" t="s">
        <v>6</v>
      </c>
      <c r="C9" s="35"/>
      <c r="D9" s="4"/>
      <c r="E9" s="4"/>
      <c r="F9" s="4"/>
      <c r="G9" s="5"/>
      <c r="H9" s="4"/>
      <c r="I9" s="4"/>
      <c r="J9" s="4"/>
      <c r="K9" s="4"/>
      <c r="L9" s="4"/>
      <c r="M9" s="36" t="s">
        <v>7</v>
      </c>
      <c r="N9" s="36"/>
      <c r="O9" s="36"/>
      <c r="P9" s="36"/>
      <c r="Q9" s="36"/>
    </row>
    <row r="10" spans="2:18" ht="31.5" customHeight="1">
      <c r="B10" s="10"/>
      <c r="C10" s="27" t="s">
        <v>0</v>
      </c>
      <c r="D10" s="27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30" t="s">
        <v>14</v>
      </c>
      <c r="K10" s="27" t="s">
        <v>15</v>
      </c>
      <c r="L10" s="22" t="s">
        <v>16</v>
      </c>
      <c r="M10" s="27" t="s">
        <v>17</v>
      </c>
      <c r="N10" s="27" t="s">
        <v>18</v>
      </c>
      <c r="O10" s="27" t="s">
        <v>19</v>
      </c>
      <c r="P10" s="37" t="s">
        <v>20</v>
      </c>
      <c r="Q10" s="27" t="s">
        <v>21</v>
      </c>
      <c r="R10" s="1"/>
    </row>
    <row r="11" spans="2:18" ht="15.75" customHeight="1">
      <c r="B11" s="9" t="s">
        <v>3</v>
      </c>
      <c r="C11" s="28"/>
      <c r="D11" s="28"/>
      <c r="E11" s="28"/>
      <c r="F11" s="28"/>
      <c r="G11" s="28"/>
      <c r="H11" s="28"/>
      <c r="I11" s="28"/>
      <c r="J11" s="31"/>
      <c r="K11" s="28"/>
      <c r="L11" s="23"/>
      <c r="M11" s="28"/>
      <c r="N11" s="28"/>
      <c r="O11" s="28"/>
      <c r="P11" s="38"/>
      <c r="Q11" s="28"/>
      <c r="R11" s="1"/>
    </row>
    <row r="12" spans="2:18" ht="15.75" customHeight="1">
      <c r="B12" s="9" t="s">
        <v>4</v>
      </c>
      <c r="C12" s="28"/>
      <c r="D12" s="28"/>
      <c r="E12" s="28"/>
      <c r="F12" s="28"/>
      <c r="G12" s="28"/>
      <c r="H12" s="28"/>
      <c r="I12" s="28"/>
      <c r="J12" s="31"/>
      <c r="K12" s="28"/>
      <c r="L12" s="23"/>
      <c r="M12" s="28"/>
      <c r="N12" s="28"/>
      <c r="O12" s="28"/>
      <c r="P12" s="38"/>
      <c r="Q12" s="28"/>
      <c r="R12" s="1"/>
    </row>
    <row r="13" spans="2:18" ht="15.75" customHeight="1">
      <c r="B13" s="9"/>
      <c r="C13" s="28"/>
      <c r="D13" s="28"/>
      <c r="E13" s="28"/>
      <c r="F13" s="28"/>
      <c r="G13" s="28"/>
      <c r="H13" s="28"/>
      <c r="I13" s="28"/>
      <c r="J13" s="31"/>
      <c r="K13" s="28"/>
      <c r="L13" s="23"/>
      <c r="M13" s="28"/>
      <c r="N13" s="28"/>
      <c r="O13" s="28"/>
      <c r="P13" s="38"/>
      <c r="Q13" s="28"/>
      <c r="R13" s="1"/>
    </row>
    <row r="14" spans="2:18" ht="15.75" customHeight="1">
      <c r="B14" s="11"/>
      <c r="C14" s="29"/>
      <c r="D14" s="29"/>
      <c r="E14" s="29"/>
      <c r="F14" s="29"/>
      <c r="G14" s="29"/>
      <c r="H14" s="29"/>
      <c r="I14" s="29"/>
      <c r="J14" s="32"/>
      <c r="K14" s="29"/>
      <c r="L14" s="24"/>
      <c r="M14" s="29"/>
      <c r="N14" s="29"/>
      <c r="O14" s="29"/>
      <c r="P14" s="39"/>
      <c r="Q14" s="29"/>
      <c r="R14" s="1"/>
    </row>
    <row r="15" ht="18.75" customHeight="1">
      <c r="B15" s="2"/>
    </row>
    <row r="16" spans="2:17" s="8" customFormat="1" ht="21.75" customHeight="1">
      <c r="B16" s="12" t="s">
        <v>0</v>
      </c>
      <c r="C16" s="13">
        <f aca="true" t="shared" si="0" ref="C16:Q16">SUM(C19:C35)</f>
        <v>34889</v>
      </c>
      <c r="D16" s="13">
        <f t="shared" si="0"/>
        <v>514</v>
      </c>
      <c r="E16" s="13">
        <f t="shared" si="0"/>
        <v>0</v>
      </c>
      <c r="F16" s="13">
        <f t="shared" si="0"/>
        <v>1</v>
      </c>
      <c r="G16" s="13">
        <f t="shared" si="0"/>
        <v>8</v>
      </c>
      <c r="H16" s="13">
        <f t="shared" si="0"/>
        <v>3233</v>
      </c>
      <c r="I16" s="13">
        <f t="shared" si="0"/>
        <v>5593</v>
      </c>
      <c r="J16" s="13">
        <f t="shared" si="0"/>
        <v>98</v>
      </c>
      <c r="K16" s="13">
        <f t="shared" si="0"/>
        <v>1932</v>
      </c>
      <c r="L16" s="13">
        <f t="shared" si="0"/>
        <v>7251</v>
      </c>
      <c r="M16" s="13">
        <f t="shared" si="0"/>
        <v>1189</v>
      </c>
      <c r="N16" s="13">
        <f t="shared" si="0"/>
        <v>680</v>
      </c>
      <c r="O16" s="13">
        <f t="shared" si="0"/>
        <v>12508</v>
      </c>
      <c r="P16" s="13">
        <f t="shared" si="0"/>
        <v>944</v>
      </c>
      <c r="Q16" s="13">
        <f t="shared" si="0"/>
        <v>938</v>
      </c>
    </row>
    <row r="17" spans="2:17" ht="21.75" customHeight="1">
      <c r="B17" s="6" t="s">
        <v>22</v>
      </c>
      <c r="C17" s="14">
        <v>100</v>
      </c>
      <c r="D17" s="14">
        <f aca="true" t="shared" si="1" ref="D17:Q17">+ROUND(D16/$C16*100,1)</f>
        <v>1.5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9.3</v>
      </c>
      <c r="I17" s="14">
        <f t="shared" si="1"/>
        <v>16</v>
      </c>
      <c r="J17" s="14">
        <f t="shared" si="1"/>
        <v>0.3</v>
      </c>
      <c r="K17" s="14">
        <f t="shared" si="1"/>
        <v>5.5</v>
      </c>
      <c r="L17" s="14">
        <f t="shared" si="1"/>
        <v>20.8</v>
      </c>
      <c r="M17" s="14">
        <f t="shared" si="1"/>
        <v>3.4</v>
      </c>
      <c r="N17" s="14">
        <f t="shared" si="1"/>
        <v>1.9</v>
      </c>
      <c r="O17" s="14">
        <f t="shared" si="1"/>
        <v>35.9</v>
      </c>
      <c r="P17" s="14">
        <f t="shared" si="1"/>
        <v>2.7</v>
      </c>
      <c r="Q17" s="14">
        <f t="shared" si="1"/>
        <v>2.7</v>
      </c>
    </row>
    <row r="18" spans="2:17" ht="31.5" customHeight="1">
      <c r="B18" s="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21.75" customHeight="1">
      <c r="B19" s="9" t="s">
        <v>23</v>
      </c>
      <c r="C19" s="16">
        <v>536</v>
      </c>
      <c r="D19" s="16">
        <v>3</v>
      </c>
      <c r="E19" s="17" t="s">
        <v>2</v>
      </c>
      <c r="F19" s="17" t="s">
        <v>2</v>
      </c>
      <c r="G19" s="17" t="str">
        <f>+"  - "</f>
        <v>  - </v>
      </c>
      <c r="H19" s="16">
        <v>36</v>
      </c>
      <c r="I19" s="16">
        <v>35</v>
      </c>
      <c r="J19" s="16">
        <v>1</v>
      </c>
      <c r="K19" s="16">
        <v>15</v>
      </c>
      <c r="L19" s="16">
        <v>298</v>
      </c>
      <c r="M19" s="16" t="str">
        <f>+"   - "</f>
        <v>   - </v>
      </c>
      <c r="N19" s="16">
        <v>2</v>
      </c>
      <c r="O19" s="16">
        <v>86</v>
      </c>
      <c r="P19" s="16">
        <v>1</v>
      </c>
      <c r="Q19" s="16">
        <v>59</v>
      </c>
    </row>
    <row r="20" spans="2:17" ht="21.75" customHeight="1">
      <c r="B20" s="9" t="s">
        <v>24</v>
      </c>
      <c r="C20" s="16">
        <v>3060</v>
      </c>
      <c r="D20" s="16">
        <v>10</v>
      </c>
      <c r="E20" s="17" t="s">
        <v>2</v>
      </c>
      <c r="F20" s="17" t="s">
        <v>2</v>
      </c>
      <c r="G20" s="17" t="str">
        <f>+"  - "</f>
        <v>  - </v>
      </c>
      <c r="H20" s="16">
        <v>180</v>
      </c>
      <c r="I20" s="16">
        <v>320</v>
      </c>
      <c r="J20" s="16">
        <v>4</v>
      </c>
      <c r="K20" s="16">
        <v>125</v>
      </c>
      <c r="L20" s="16">
        <v>911</v>
      </c>
      <c r="M20" s="16">
        <v>109</v>
      </c>
      <c r="N20" s="16">
        <v>32</v>
      </c>
      <c r="O20" s="16">
        <v>1173</v>
      </c>
      <c r="P20" s="16">
        <v>21</v>
      </c>
      <c r="Q20" s="16">
        <v>175</v>
      </c>
    </row>
    <row r="21" spans="2:17" ht="21.75" customHeight="1">
      <c r="B21" s="9" t="s">
        <v>25</v>
      </c>
      <c r="C21" s="16">
        <v>4736</v>
      </c>
      <c r="D21" s="16">
        <v>27</v>
      </c>
      <c r="E21" s="17" t="s">
        <v>2</v>
      </c>
      <c r="F21" s="17" t="s">
        <v>2</v>
      </c>
      <c r="G21" s="17" t="str">
        <f>+"  - "</f>
        <v>  - </v>
      </c>
      <c r="H21" s="16">
        <v>378</v>
      </c>
      <c r="I21" s="16">
        <v>712</v>
      </c>
      <c r="J21" s="16">
        <v>10</v>
      </c>
      <c r="K21" s="16">
        <v>240</v>
      </c>
      <c r="L21" s="16">
        <v>986</v>
      </c>
      <c r="M21" s="16">
        <v>171</v>
      </c>
      <c r="N21" s="16">
        <v>65</v>
      </c>
      <c r="O21" s="16">
        <v>1939</v>
      </c>
      <c r="P21" s="16">
        <v>78</v>
      </c>
      <c r="Q21" s="16">
        <v>130</v>
      </c>
    </row>
    <row r="22" spans="2:17" ht="21.75" customHeight="1">
      <c r="B22" s="9" t="s">
        <v>26</v>
      </c>
      <c r="C22" s="16">
        <v>4326</v>
      </c>
      <c r="D22" s="16">
        <v>24</v>
      </c>
      <c r="E22" s="17" t="s">
        <v>2</v>
      </c>
      <c r="F22" s="17">
        <v>1</v>
      </c>
      <c r="G22" s="17">
        <v>3</v>
      </c>
      <c r="H22" s="16">
        <v>390</v>
      </c>
      <c r="I22" s="16">
        <v>787</v>
      </c>
      <c r="J22" s="16">
        <v>14</v>
      </c>
      <c r="K22" s="16">
        <v>270</v>
      </c>
      <c r="L22" s="16">
        <v>758</v>
      </c>
      <c r="M22" s="16">
        <v>144</v>
      </c>
      <c r="N22" s="16">
        <v>64</v>
      </c>
      <c r="O22" s="16">
        <v>1653</v>
      </c>
      <c r="P22" s="16">
        <v>127</v>
      </c>
      <c r="Q22" s="16">
        <v>91</v>
      </c>
    </row>
    <row r="23" spans="2:17" ht="21.75" customHeight="1">
      <c r="B23" s="9" t="s">
        <v>27</v>
      </c>
      <c r="C23" s="16">
        <v>3767</v>
      </c>
      <c r="D23" s="16">
        <v>16</v>
      </c>
      <c r="E23" s="17" t="s">
        <v>2</v>
      </c>
      <c r="F23" s="17" t="s">
        <v>2</v>
      </c>
      <c r="G23" s="17">
        <v>1</v>
      </c>
      <c r="H23" s="16">
        <v>304</v>
      </c>
      <c r="I23" s="16">
        <v>701</v>
      </c>
      <c r="J23" s="16">
        <v>12</v>
      </c>
      <c r="K23" s="16">
        <v>239</v>
      </c>
      <c r="L23" s="16">
        <v>653</v>
      </c>
      <c r="M23" s="16">
        <v>148</v>
      </c>
      <c r="N23" s="16">
        <v>62</v>
      </c>
      <c r="O23" s="16">
        <v>1441</v>
      </c>
      <c r="P23" s="16">
        <v>119</v>
      </c>
      <c r="Q23" s="16">
        <v>71</v>
      </c>
    </row>
    <row r="24" spans="2:17" ht="30.75" customHeight="1">
      <c r="B24" s="18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21.75" customHeight="1">
      <c r="B25" s="9" t="s">
        <v>28</v>
      </c>
      <c r="C25" s="16">
        <v>3279</v>
      </c>
      <c r="D25" s="16">
        <v>22</v>
      </c>
      <c r="E25" s="17" t="s">
        <v>2</v>
      </c>
      <c r="F25" s="17" t="s">
        <v>2</v>
      </c>
      <c r="G25" s="17" t="s">
        <v>2</v>
      </c>
      <c r="H25" s="16">
        <v>268</v>
      </c>
      <c r="I25" s="16">
        <v>523</v>
      </c>
      <c r="J25" s="16">
        <v>11</v>
      </c>
      <c r="K25" s="16">
        <v>163</v>
      </c>
      <c r="L25" s="16">
        <v>638</v>
      </c>
      <c r="M25" s="16">
        <v>157</v>
      </c>
      <c r="N25" s="16">
        <v>57</v>
      </c>
      <c r="O25" s="16">
        <v>1225</v>
      </c>
      <c r="P25" s="16">
        <v>140</v>
      </c>
      <c r="Q25" s="16">
        <v>75</v>
      </c>
    </row>
    <row r="26" spans="2:17" ht="21.75" customHeight="1">
      <c r="B26" s="9" t="s">
        <v>29</v>
      </c>
      <c r="C26" s="16">
        <v>3579</v>
      </c>
      <c r="D26" s="16">
        <v>35</v>
      </c>
      <c r="E26" s="17" t="s">
        <v>2</v>
      </c>
      <c r="F26" s="17" t="s">
        <v>2</v>
      </c>
      <c r="G26" s="17">
        <v>1</v>
      </c>
      <c r="H26" s="16">
        <v>346</v>
      </c>
      <c r="I26" s="16">
        <v>572</v>
      </c>
      <c r="J26" s="16">
        <v>21</v>
      </c>
      <c r="K26" s="16">
        <v>191</v>
      </c>
      <c r="L26" s="16">
        <v>751</v>
      </c>
      <c r="M26" s="16">
        <v>161</v>
      </c>
      <c r="N26" s="16">
        <v>81</v>
      </c>
      <c r="O26" s="16">
        <v>1196</v>
      </c>
      <c r="P26" s="16">
        <v>137</v>
      </c>
      <c r="Q26" s="16">
        <v>87</v>
      </c>
    </row>
    <row r="27" spans="2:17" ht="21.75" customHeight="1">
      <c r="B27" s="9" t="s">
        <v>30</v>
      </c>
      <c r="C27" s="16">
        <v>4318</v>
      </c>
      <c r="D27" s="16">
        <v>53</v>
      </c>
      <c r="E27" s="17" t="s">
        <v>2</v>
      </c>
      <c r="F27" s="17" t="s">
        <v>2</v>
      </c>
      <c r="G27" s="17">
        <v>3</v>
      </c>
      <c r="H27" s="16">
        <v>480</v>
      </c>
      <c r="I27" s="16">
        <v>740</v>
      </c>
      <c r="J27" s="16">
        <v>8</v>
      </c>
      <c r="K27" s="16">
        <v>265</v>
      </c>
      <c r="L27" s="16">
        <v>925</v>
      </c>
      <c r="M27" s="16">
        <v>145</v>
      </c>
      <c r="N27" s="16">
        <v>91</v>
      </c>
      <c r="O27" s="16">
        <v>1359</v>
      </c>
      <c r="P27" s="16">
        <v>150</v>
      </c>
      <c r="Q27" s="16">
        <v>99</v>
      </c>
    </row>
    <row r="28" spans="2:17" ht="21.75" customHeight="1">
      <c r="B28" s="9" t="s">
        <v>31</v>
      </c>
      <c r="C28" s="16">
        <v>3501</v>
      </c>
      <c r="D28" s="16">
        <v>66</v>
      </c>
      <c r="E28" s="17" t="s">
        <v>2</v>
      </c>
      <c r="F28" s="17" t="s">
        <v>2</v>
      </c>
      <c r="G28" s="17" t="s">
        <v>2</v>
      </c>
      <c r="H28" s="16">
        <v>374</v>
      </c>
      <c r="I28" s="16">
        <v>696</v>
      </c>
      <c r="J28" s="16">
        <v>12</v>
      </c>
      <c r="K28" s="16">
        <v>256</v>
      </c>
      <c r="L28" s="16">
        <v>688</v>
      </c>
      <c r="M28" s="16">
        <v>92</v>
      </c>
      <c r="N28" s="16">
        <v>84</v>
      </c>
      <c r="O28" s="16">
        <v>1062</v>
      </c>
      <c r="P28" s="16">
        <v>118</v>
      </c>
      <c r="Q28" s="16">
        <v>53</v>
      </c>
    </row>
    <row r="29" spans="2:17" ht="21.75" customHeight="1">
      <c r="B29" s="9" t="s">
        <v>32</v>
      </c>
      <c r="C29" s="16">
        <v>2072</v>
      </c>
      <c r="D29" s="16">
        <v>64</v>
      </c>
      <c r="E29" s="17" t="s">
        <v>2</v>
      </c>
      <c r="F29" s="17" t="s">
        <v>2</v>
      </c>
      <c r="G29" s="17" t="s">
        <v>2</v>
      </c>
      <c r="H29" s="16">
        <v>286</v>
      </c>
      <c r="I29" s="16">
        <v>320</v>
      </c>
      <c r="J29" s="16">
        <v>5</v>
      </c>
      <c r="K29" s="16">
        <v>112</v>
      </c>
      <c r="L29" s="16">
        <v>365</v>
      </c>
      <c r="M29" s="16">
        <v>33</v>
      </c>
      <c r="N29" s="16">
        <v>59</v>
      </c>
      <c r="O29" s="16">
        <v>749</v>
      </c>
      <c r="P29" s="16">
        <v>32</v>
      </c>
      <c r="Q29" s="16">
        <v>47</v>
      </c>
    </row>
    <row r="30" spans="2:17" ht="31.5" customHeight="1">
      <c r="B30" s="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21.75" customHeight="1">
      <c r="B31" s="9" t="s">
        <v>33</v>
      </c>
      <c r="C31" s="16">
        <v>1059</v>
      </c>
      <c r="D31" s="16">
        <v>67</v>
      </c>
      <c r="E31" s="17" t="s">
        <v>2</v>
      </c>
      <c r="F31" s="17" t="s">
        <v>2</v>
      </c>
      <c r="G31" s="17" t="s">
        <v>2</v>
      </c>
      <c r="H31" s="16">
        <v>142</v>
      </c>
      <c r="I31" s="16">
        <v>139</v>
      </c>
      <c r="J31" s="16" t="str">
        <f>+"   - "</f>
        <v>   - </v>
      </c>
      <c r="K31" s="16">
        <v>39</v>
      </c>
      <c r="L31" s="16">
        <v>167</v>
      </c>
      <c r="M31" s="16">
        <v>21</v>
      </c>
      <c r="N31" s="16">
        <v>38</v>
      </c>
      <c r="O31" s="16">
        <v>404</v>
      </c>
      <c r="P31" s="16">
        <v>14</v>
      </c>
      <c r="Q31" s="16">
        <v>28</v>
      </c>
    </row>
    <row r="32" spans="2:17" ht="21.75" customHeight="1">
      <c r="B32" s="9" t="s">
        <v>34</v>
      </c>
      <c r="C32" s="16">
        <v>411</v>
      </c>
      <c r="D32" s="16">
        <v>69</v>
      </c>
      <c r="E32" s="17" t="s">
        <v>2</v>
      </c>
      <c r="F32" s="17" t="s">
        <v>2</v>
      </c>
      <c r="G32" s="17" t="s">
        <v>2</v>
      </c>
      <c r="H32" s="16">
        <v>40</v>
      </c>
      <c r="I32" s="16">
        <v>33</v>
      </c>
      <c r="J32" s="16" t="str">
        <f>+"   - "</f>
        <v>   - </v>
      </c>
      <c r="K32" s="16">
        <v>10</v>
      </c>
      <c r="L32" s="16">
        <v>65</v>
      </c>
      <c r="M32" s="16">
        <v>5</v>
      </c>
      <c r="N32" s="16">
        <v>18</v>
      </c>
      <c r="O32" s="16">
        <v>151</v>
      </c>
      <c r="P32" s="16">
        <v>6</v>
      </c>
      <c r="Q32" s="16">
        <v>14</v>
      </c>
    </row>
    <row r="33" spans="2:17" ht="21.75" customHeight="1">
      <c r="B33" s="9" t="s">
        <v>35</v>
      </c>
      <c r="C33" s="16">
        <v>170</v>
      </c>
      <c r="D33" s="16">
        <v>38</v>
      </c>
      <c r="E33" s="17" t="s">
        <v>2</v>
      </c>
      <c r="F33" s="17" t="s">
        <v>2</v>
      </c>
      <c r="G33" s="17" t="s">
        <v>2</v>
      </c>
      <c r="H33" s="16">
        <v>8</v>
      </c>
      <c r="I33" s="16">
        <v>11</v>
      </c>
      <c r="J33" s="16" t="str">
        <f>+"   - "</f>
        <v>   - </v>
      </c>
      <c r="K33" s="16">
        <v>6</v>
      </c>
      <c r="L33" s="16">
        <v>29</v>
      </c>
      <c r="M33" s="16">
        <v>2</v>
      </c>
      <c r="N33" s="16">
        <v>17</v>
      </c>
      <c r="O33" s="16">
        <v>52</v>
      </c>
      <c r="P33" s="16">
        <v>1</v>
      </c>
      <c r="Q33" s="16">
        <v>6</v>
      </c>
    </row>
    <row r="34" spans="2:17" ht="21.75" customHeight="1">
      <c r="B34" s="9" t="s">
        <v>36</v>
      </c>
      <c r="C34" s="16">
        <v>55</v>
      </c>
      <c r="D34" s="16">
        <v>14</v>
      </c>
      <c r="E34" s="17" t="s">
        <v>2</v>
      </c>
      <c r="F34" s="17" t="s">
        <v>2</v>
      </c>
      <c r="G34" s="17" t="s">
        <v>2</v>
      </c>
      <c r="H34" s="16">
        <v>1</v>
      </c>
      <c r="I34" s="16">
        <v>3</v>
      </c>
      <c r="J34" s="16" t="str">
        <f>+"   - "</f>
        <v>   - </v>
      </c>
      <c r="K34" s="16">
        <v>1</v>
      </c>
      <c r="L34" s="16">
        <v>10</v>
      </c>
      <c r="M34" s="16">
        <v>1</v>
      </c>
      <c r="N34" s="16">
        <v>6</v>
      </c>
      <c r="O34" s="16">
        <v>16</v>
      </c>
      <c r="P34" s="16" t="str">
        <f>+"   - "</f>
        <v>   - </v>
      </c>
      <c r="Q34" s="16">
        <v>3</v>
      </c>
    </row>
    <row r="35" spans="2:17" ht="21.75" customHeight="1">
      <c r="B35" s="6" t="s">
        <v>37</v>
      </c>
      <c r="C35" s="16">
        <v>20</v>
      </c>
      <c r="D35" s="16">
        <v>6</v>
      </c>
      <c r="E35" s="17" t="s">
        <v>1</v>
      </c>
      <c r="F35" s="17" t="s">
        <v>1</v>
      </c>
      <c r="G35" s="17" t="s">
        <v>1</v>
      </c>
      <c r="H35" s="16" t="str">
        <f>+"   - "</f>
        <v>   - </v>
      </c>
      <c r="I35" s="16">
        <v>1</v>
      </c>
      <c r="J35" s="16" t="str">
        <f>+"   - "</f>
        <v>   - </v>
      </c>
      <c r="K35" s="16" t="str">
        <f>+"   - "</f>
        <v>   - </v>
      </c>
      <c r="L35" s="16">
        <v>7</v>
      </c>
      <c r="M35" s="16" t="str">
        <f>+"   - "</f>
        <v>   - </v>
      </c>
      <c r="N35" s="16">
        <v>4</v>
      </c>
      <c r="O35" s="16">
        <v>2</v>
      </c>
      <c r="P35" s="16" t="str">
        <f>+"   - "</f>
        <v>   - </v>
      </c>
      <c r="Q35" s="16" t="str">
        <f>+"   - "</f>
        <v>   - </v>
      </c>
    </row>
    <row r="36" spans="2:17" ht="18.75" customHeight="1">
      <c r="B36" s="7"/>
      <c r="C36" s="19"/>
      <c r="D36" s="19"/>
      <c r="E36" s="19"/>
      <c r="F36" s="19"/>
      <c r="G36" s="20"/>
      <c r="H36" s="19"/>
      <c r="I36" s="19"/>
      <c r="J36" s="19"/>
      <c r="K36" s="19"/>
      <c r="L36" s="19"/>
      <c r="M36" s="19"/>
      <c r="N36" s="19"/>
      <c r="O36" s="19"/>
      <c r="P36" s="21"/>
      <c r="Q36" s="21"/>
    </row>
    <row r="38" spans="2:4" ht="13.5" customHeight="1">
      <c r="B38" s="33" t="s">
        <v>38</v>
      </c>
      <c r="C38" s="33"/>
      <c r="D38" s="33"/>
    </row>
  </sheetData>
  <mergeCells count="21">
    <mergeCell ref="M9:Q9"/>
    <mergeCell ref="N10:N14"/>
    <mergeCell ref="O10:O14"/>
    <mergeCell ref="P10:P14"/>
    <mergeCell ref="Q10:Q14"/>
    <mergeCell ref="D10:D14"/>
    <mergeCell ref="E10:E14"/>
    <mergeCell ref="B38:D38"/>
    <mergeCell ref="A1:B1"/>
    <mergeCell ref="B9:C9"/>
    <mergeCell ref="C10:C14"/>
    <mergeCell ref="L10:L14"/>
    <mergeCell ref="O1:Q1"/>
    <mergeCell ref="C5:P5"/>
    <mergeCell ref="M10:M14"/>
    <mergeCell ref="F10:F14"/>
    <mergeCell ref="G10:G14"/>
    <mergeCell ref="H10:H14"/>
    <mergeCell ref="I10:I14"/>
    <mergeCell ref="J10:J14"/>
    <mergeCell ref="K10:K14"/>
  </mergeCells>
  <printOptions/>
  <pageMargins left="0.3937007874015748" right="0" top="0.5905511811023623" bottom="0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2004-03-23T23:47:51Z</cp:lastPrinted>
  <dcterms:created xsi:type="dcterms:W3CDTF">1997-01-08T22:48:59Z</dcterms:created>
  <dcterms:modified xsi:type="dcterms:W3CDTF">2008-01-28T02:04:13Z</dcterms:modified>
  <cp:category/>
  <cp:version/>
  <cp:contentType/>
  <cp:contentStatus/>
</cp:coreProperties>
</file>