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47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<sst xmlns="http://schemas.openxmlformats.org/spreadsheetml/2006/main" count="32" uniqueCount="17">
  <si>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-</t>
  </si>
  <si>
    <t>第４７表　　　農地転用の用途別件数及び面積</t>
  </si>
  <si>
    <t>区分</t>
  </si>
  <si>
    <t>件数</t>
  </si>
  <si>
    <t>面積</t>
  </si>
  <si>
    <t>総数</t>
  </si>
  <si>
    <t>住宅用地</t>
  </si>
  <si>
    <t>道路用地</t>
  </si>
  <si>
    <t>工場用地</t>
  </si>
  <si>
    <t>-</t>
  </si>
  <si>
    <t>-</t>
  </si>
  <si>
    <t>駐車場</t>
  </si>
  <si>
    <t>倉庫及び資材置き場</t>
  </si>
  <si>
    <t>その他</t>
  </si>
  <si>
    <t>資料　：　生活環境部経済課</t>
  </si>
  <si>
    <t>単位 : ㎡</t>
  </si>
  <si>
    <t>平成１５年度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</si>
</sst>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/>
    </xf>
    <xf numFmtId="38" fontId="6" fillId="0" borderId="0" xfId="17" applyFont="1" applyAlignment="1">
      <alignment horizontal="right"/>
    </xf>
    <xf numFmtId="204" fontId="6" fillId="0" borderId="0" xfId="17" applyNumberFormat="1" applyFont="1" applyAlignment="1">
      <alignment/>
    </xf>
    <xf numFmtId="38" fontId="6" fillId="0" borderId="0" xfId="17" applyFont="1" applyAlignment="1">
      <alignment horizontal="center"/>
    </xf>
    <xf numFmtId="195" fontId="4" fillId="0" borderId="0" xfId="17" applyNumberFormat="1" applyFont="1" applyAlignment="1">
      <alignment horizontal="right"/>
    </xf>
    <xf numFmtId="204" fontId="4" fillId="0" borderId="0" xfId="17" applyNumberFormat="1" applyFont="1" applyAlignment="1">
      <alignment horizontal="right"/>
    </xf>
    <xf numFmtId="204" fontId="4" fillId="0" borderId="0" xfId="17" applyNumberFormat="1" applyFont="1" applyAlignment="1">
      <alignment/>
    </xf>
    <xf numFmtId="38" fontId="4" fillId="0" borderId="0" xfId="17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40" fontId="4" fillId="0" borderId="0" xfId="17" applyNumberFormat="1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6" fillId="0" borderId="0" xfId="17" applyFont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6" fillId="0" borderId="1" xfId="17" applyFont="1" applyBorder="1" applyAlignment="1">
      <alignment horizontal="right"/>
    </xf>
    <xf numFmtId="0" fontId="0" fillId="0" borderId="0" xfId="21">
      <alignment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6" xfId="21" applyFont="1" applyBorder="1">
      <alignment/>
      <protection/>
    </xf>
    <xf numFmtId="0" fontId="4" fillId="0" borderId="0" xfId="21" applyFont="1" applyAlignment="1">
      <alignment horizont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distributed"/>
      <protection/>
    </xf>
    <xf numFmtId="0" fontId="6" fillId="0" borderId="10" xfId="21" applyFont="1" applyBorder="1" applyAlignment="1">
      <alignment horizontal="distributed"/>
      <protection/>
    </xf>
    <xf numFmtId="0" fontId="7" fillId="0" borderId="0" xfId="21" applyFont="1">
      <alignment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9第046表、第47表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B9" sqref="B9:D10"/>
    </sheetView>
  </sheetViews>
  <sheetFormatPr defaultColWidth="9.00390625" defaultRowHeight="13.5"/>
  <cols>
    <col min="1" max="1" width="5.125" style="18" customWidth="1"/>
    <col min="2" max="2" width="2.875" style="18" customWidth="1"/>
    <col min="3" max="3" width="8.625" style="18" customWidth="1"/>
    <col min="4" max="4" width="6.125" style="18" customWidth="1"/>
    <col min="5" max="5" width="2.875" style="18" customWidth="1"/>
    <col min="6" max="6" width="2.00390625" style="18" customWidth="1"/>
    <col min="7" max="7" width="6.625" style="18" customWidth="1"/>
    <col min="8" max="8" width="2.00390625" style="18" customWidth="1"/>
    <col min="9" max="9" width="2.125" style="18" customWidth="1"/>
    <col min="10" max="10" width="5.125" style="18" customWidth="1"/>
    <col min="11" max="11" width="6.50390625" style="18" customWidth="1"/>
    <col min="12" max="12" width="1.75390625" style="18" customWidth="1"/>
    <col min="13" max="13" width="2.00390625" style="18" customWidth="1"/>
    <col min="14" max="14" width="4.625" style="18" customWidth="1"/>
    <col min="15" max="15" width="2.375" style="18" customWidth="1"/>
    <col min="16" max="16" width="7.625" style="18" customWidth="1"/>
    <col min="17" max="17" width="1.37890625" style="18" customWidth="1"/>
    <col min="18" max="18" width="4.625" style="18" customWidth="1"/>
    <col min="19" max="19" width="4.25390625" style="18" customWidth="1"/>
    <col min="20" max="20" width="5.125" style="18" customWidth="1"/>
    <col min="21" max="21" width="1.37890625" style="18" customWidth="1"/>
    <col min="22" max="22" width="5.125" style="18" customWidth="1"/>
    <col min="23" max="23" width="3.375" style="18" customWidth="1"/>
    <col min="24" max="24" width="4.50390625" style="18" customWidth="1"/>
    <col min="25" max="25" width="1.37890625" style="18" customWidth="1"/>
    <col min="26" max="16384" width="9.00390625" style="18" customWidth="1"/>
  </cols>
  <sheetData>
    <row r="1" spans="1:26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4.25">
      <c r="A5" s="21"/>
      <c r="B5" s="21"/>
      <c r="C5" s="21"/>
      <c r="D5" s="19" t="s"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21"/>
      <c r="W5" s="21"/>
      <c r="X5" s="21"/>
      <c r="Y5" s="21"/>
      <c r="Z5" s="21"/>
    </row>
    <row r="6" spans="1:26" ht="13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3.5">
      <c r="A8" s="21"/>
      <c r="B8" s="22"/>
      <c r="C8" s="22" t="s">
        <v>15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3"/>
      <c r="W8" s="23"/>
      <c r="X8" s="23"/>
      <c r="Y8" s="23"/>
      <c r="Z8" s="21"/>
    </row>
    <row r="9" spans="1:26" ht="31.5" customHeight="1">
      <c r="A9" s="21"/>
      <c r="B9" s="32" t="s">
        <v>2</v>
      </c>
      <c r="C9" s="32"/>
      <c r="D9" s="33"/>
      <c r="E9" s="34" t="s">
        <v>16</v>
      </c>
      <c r="F9" s="35"/>
      <c r="G9" s="35"/>
      <c r="H9" s="35"/>
      <c r="I9" s="36"/>
      <c r="J9" s="24" t="str">
        <f>+WIDECHAR(1)&amp;"   "&amp;WIDECHAR(6)</f>
        <v>１   ６</v>
      </c>
      <c r="K9" s="25"/>
      <c r="L9" s="25"/>
      <c r="M9" s="26"/>
      <c r="N9" s="24" t="str">
        <f>+WIDECHAR(1)&amp;"   "&amp;WIDECHAR(7)</f>
        <v>１   ７</v>
      </c>
      <c r="O9" s="25"/>
      <c r="P9" s="25"/>
      <c r="Q9" s="26"/>
      <c r="R9" s="24" t="str">
        <f>+WIDECHAR(1)&amp;"   "&amp;WIDECHAR(8)</f>
        <v>１   ８</v>
      </c>
      <c r="S9" s="25"/>
      <c r="T9" s="25"/>
      <c r="U9" s="25"/>
      <c r="V9" s="24" t="str">
        <f>+WIDECHAR(1)&amp;"   "&amp;WIDECHAR(9)</f>
        <v>１   ９</v>
      </c>
      <c r="W9" s="25"/>
      <c r="X9" s="25"/>
      <c r="Y9" s="25"/>
      <c r="Z9" s="21"/>
    </row>
    <row r="10" spans="1:26" ht="31.5" customHeight="1">
      <c r="A10" s="21"/>
      <c r="B10" s="37"/>
      <c r="C10" s="37"/>
      <c r="D10" s="38"/>
      <c r="E10" s="27" t="s">
        <v>3</v>
      </c>
      <c r="F10" s="29"/>
      <c r="G10" s="27" t="s">
        <v>4</v>
      </c>
      <c r="H10" s="28"/>
      <c r="I10" s="29"/>
      <c r="J10" s="39" t="s">
        <v>3</v>
      </c>
      <c r="K10" s="27" t="s">
        <v>4</v>
      </c>
      <c r="L10" s="28"/>
      <c r="M10" s="29"/>
      <c r="N10" s="39" t="s">
        <v>3</v>
      </c>
      <c r="O10" s="27" t="s">
        <v>4</v>
      </c>
      <c r="P10" s="28"/>
      <c r="Q10" s="29"/>
      <c r="R10" s="39" t="s">
        <v>3</v>
      </c>
      <c r="S10" s="27" t="s">
        <v>4</v>
      </c>
      <c r="T10" s="28"/>
      <c r="U10" s="29"/>
      <c r="V10" s="39" t="s">
        <v>3</v>
      </c>
      <c r="W10" s="27" t="s">
        <v>4</v>
      </c>
      <c r="X10" s="28"/>
      <c r="Y10" s="28"/>
      <c r="Z10" s="21"/>
    </row>
    <row r="11" spans="1:26" ht="13.5">
      <c r="A11" s="21"/>
      <c r="B11" s="23"/>
      <c r="C11" s="23"/>
      <c r="D11" s="4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44" customFormat="1" ht="13.5">
      <c r="A12" s="41"/>
      <c r="B12" s="42" t="s">
        <v>5</v>
      </c>
      <c r="C12" s="42"/>
      <c r="D12" s="43"/>
      <c r="E12" s="17">
        <f>SUM(E14:F19)</f>
        <v>99</v>
      </c>
      <c r="F12" s="15"/>
      <c r="G12" s="15">
        <f>SUM(G14:I19)</f>
        <v>38338</v>
      </c>
      <c r="H12" s="15"/>
      <c r="I12" s="4"/>
      <c r="J12" s="4">
        <f>SUM(J14:J19)</f>
        <v>70</v>
      </c>
      <c r="K12" s="15">
        <f>SUM(K14:M19)</f>
        <v>34688</v>
      </c>
      <c r="L12" s="15"/>
      <c r="M12" s="4"/>
      <c r="N12" s="4">
        <f>SUM(N14:N19)</f>
        <v>63</v>
      </c>
      <c r="O12" s="4"/>
      <c r="P12" s="4">
        <f>SUM(P14:P19)</f>
        <v>22181</v>
      </c>
      <c r="Q12" s="5"/>
      <c r="R12" s="4">
        <f>SUM(R14:R19)</f>
        <v>69</v>
      </c>
      <c r="S12" s="15">
        <f>SUM(S14:T19)</f>
        <v>26536</v>
      </c>
      <c r="T12" s="15"/>
      <c r="U12" s="4"/>
      <c r="V12" s="4">
        <f>SUM(V14:V19)</f>
        <v>64</v>
      </c>
      <c r="W12" s="15">
        <f>SUM(W14:X19)</f>
        <v>28139</v>
      </c>
      <c r="X12" s="15"/>
      <c r="Y12" s="6"/>
      <c r="Z12" s="41"/>
    </row>
    <row r="13" spans="1:26" ht="13.5">
      <c r="A13" s="21"/>
      <c r="B13" s="23"/>
      <c r="C13" s="23"/>
      <c r="D13" s="40"/>
      <c r="E13" s="1"/>
      <c r="F13" s="1"/>
      <c r="G13" s="15"/>
      <c r="H13" s="15"/>
      <c r="I13" s="7"/>
      <c r="J13" s="1"/>
      <c r="K13" s="15"/>
      <c r="L13" s="15"/>
      <c r="M13" s="7"/>
      <c r="N13" s="1"/>
      <c r="O13" s="8"/>
      <c r="P13" s="8"/>
      <c r="Q13" s="9"/>
      <c r="R13" s="1"/>
      <c r="S13" s="3"/>
      <c r="T13" s="3"/>
      <c r="U13" s="3"/>
      <c r="V13" s="1"/>
      <c r="W13" s="10"/>
      <c r="X13" s="10"/>
      <c r="Y13" s="3"/>
      <c r="Z13" s="21"/>
    </row>
    <row r="14" spans="1:26" ht="13.5">
      <c r="A14" s="21"/>
      <c r="B14" s="23"/>
      <c r="C14" s="45" t="s">
        <v>6</v>
      </c>
      <c r="D14" s="46"/>
      <c r="E14" s="16">
        <v>84</v>
      </c>
      <c r="F14" s="14"/>
      <c r="G14" s="14">
        <v>32082</v>
      </c>
      <c r="H14" s="14"/>
      <c r="I14" s="1"/>
      <c r="J14" s="11">
        <v>46</v>
      </c>
      <c r="K14" s="14">
        <v>26631</v>
      </c>
      <c r="L14" s="14"/>
      <c r="M14" s="12"/>
      <c r="N14" s="11">
        <v>45</v>
      </c>
      <c r="O14" s="13"/>
      <c r="P14" s="11">
        <v>14005</v>
      </c>
      <c r="Q14" s="11"/>
      <c r="R14" s="11">
        <v>46</v>
      </c>
      <c r="S14" s="14">
        <v>17349</v>
      </c>
      <c r="T14" s="14"/>
      <c r="U14" s="1"/>
      <c r="V14" s="11">
        <v>47</v>
      </c>
      <c r="W14" s="14">
        <v>21836</v>
      </c>
      <c r="X14" s="14"/>
      <c r="Y14" s="2"/>
      <c r="Z14" s="21"/>
    </row>
    <row r="15" spans="1:26" ht="13.5">
      <c r="A15" s="21"/>
      <c r="B15" s="23"/>
      <c r="C15" s="45" t="s">
        <v>7</v>
      </c>
      <c r="D15" s="46"/>
      <c r="E15" s="16">
        <v>3</v>
      </c>
      <c r="F15" s="14"/>
      <c r="G15" s="14">
        <v>188</v>
      </c>
      <c r="H15" s="14"/>
      <c r="I15" s="1"/>
      <c r="J15" s="11">
        <v>2</v>
      </c>
      <c r="K15" s="14">
        <v>178</v>
      </c>
      <c r="L15" s="14"/>
      <c r="M15" s="1"/>
      <c r="N15" s="11" t="s">
        <v>0</v>
      </c>
      <c r="O15" s="13"/>
      <c r="P15" s="11" t="s">
        <v>0</v>
      </c>
      <c r="Q15" s="11"/>
      <c r="R15" s="11">
        <v>2</v>
      </c>
      <c r="S15" s="14">
        <v>266</v>
      </c>
      <c r="T15" s="14"/>
      <c r="U15" s="1"/>
      <c r="V15" s="11">
        <v>5</v>
      </c>
      <c r="W15" s="14">
        <v>1031</v>
      </c>
      <c r="X15" s="14"/>
      <c r="Y15" s="2"/>
      <c r="Z15" s="21"/>
    </row>
    <row r="16" spans="1:26" ht="13.5">
      <c r="A16" s="21"/>
      <c r="B16" s="23"/>
      <c r="C16" s="45" t="s">
        <v>8</v>
      </c>
      <c r="D16" s="46"/>
      <c r="E16" s="16" t="s">
        <v>10</v>
      </c>
      <c r="F16" s="14"/>
      <c r="G16" s="14" t="s">
        <v>9</v>
      </c>
      <c r="H16" s="14"/>
      <c r="I16" s="1"/>
      <c r="J16" s="11">
        <v>1</v>
      </c>
      <c r="K16" s="14">
        <v>370</v>
      </c>
      <c r="L16" s="14"/>
      <c r="M16" s="1"/>
      <c r="N16" s="11" t="s">
        <v>10</v>
      </c>
      <c r="O16" s="13"/>
      <c r="P16" s="11" t="s">
        <v>10</v>
      </c>
      <c r="Q16" s="11"/>
      <c r="R16" s="11" t="s">
        <v>10</v>
      </c>
      <c r="S16" s="14" t="s">
        <v>10</v>
      </c>
      <c r="T16" s="14"/>
      <c r="U16" s="1"/>
      <c r="V16" s="11" t="s">
        <v>10</v>
      </c>
      <c r="W16" s="14" t="s">
        <v>10</v>
      </c>
      <c r="X16" s="14"/>
      <c r="Y16" s="2"/>
      <c r="Z16" s="21"/>
    </row>
    <row r="17" spans="1:26" ht="13.5">
      <c r="A17" s="21"/>
      <c r="B17" s="23"/>
      <c r="C17" s="45" t="s">
        <v>11</v>
      </c>
      <c r="D17" s="46"/>
      <c r="E17" s="16">
        <v>6</v>
      </c>
      <c r="F17" s="14"/>
      <c r="G17" s="14">
        <v>3192</v>
      </c>
      <c r="H17" s="14"/>
      <c r="I17" s="1"/>
      <c r="J17" s="11">
        <v>9</v>
      </c>
      <c r="K17" s="14">
        <v>4846</v>
      </c>
      <c r="L17" s="14"/>
      <c r="M17" s="1"/>
      <c r="N17" s="11">
        <v>5</v>
      </c>
      <c r="O17" s="13"/>
      <c r="P17" s="11">
        <v>1766</v>
      </c>
      <c r="Q17" s="11"/>
      <c r="R17" s="11">
        <v>4</v>
      </c>
      <c r="S17" s="14">
        <v>1335</v>
      </c>
      <c r="T17" s="14"/>
      <c r="U17" s="1"/>
      <c r="V17" s="11">
        <v>3</v>
      </c>
      <c r="W17" s="14">
        <v>2014</v>
      </c>
      <c r="X17" s="14"/>
      <c r="Y17" s="2"/>
      <c r="Z17" s="21"/>
    </row>
    <row r="18" spans="1:26" ht="13.5">
      <c r="A18" s="21"/>
      <c r="B18" s="23"/>
      <c r="C18" s="47" t="s">
        <v>12</v>
      </c>
      <c r="D18" s="48"/>
      <c r="E18" s="16">
        <v>1</v>
      </c>
      <c r="F18" s="14"/>
      <c r="G18" s="14">
        <v>787</v>
      </c>
      <c r="H18" s="14"/>
      <c r="I18" s="1"/>
      <c r="J18" s="11">
        <v>1</v>
      </c>
      <c r="K18" s="14">
        <v>396</v>
      </c>
      <c r="L18" s="14"/>
      <c r="M18" s="1"/>
      <c r="N18" s="11">
        <v>7</v>
      </c>
      <c r="O18" s="13"/>
      <c r="P18" s="11">
        <v>3410</v>
      </c>
      <c r="Q18" s="11"/>
      <c r="R18" s="11">
        <v>15</v>
      </c>
      <c r="S18" s="14">
        <v>7086</v>
      </c>
      <c r="T18" s="14"/>
      <c r="U18" s="1"/>
      <c r="V18" s="11">
        <v>7</v>
      </c>
      <c r="W18" s="14">
        <v>2430</v>
      </c>
      <c r="X18" s="14"/>
      <c r="Y18" s="2"/>
      <c r="Z18" s="21"/>
    </row>
    <row r="19" spans="1:26" ht="13.5">
      <c r="A19" s="21"/>
      <c r="B19" s="23"/>
      <c r="C19" s="45" t="s">
        <v>13</v>
      </c>
      <c r="D19" s="46"/>
      <c r="E19" s="16">
        <v>5</v>
      </c>
      <c r="F19" s="14"/>
      <c r="G19" s="14">
        <v>2089</v>
      </c>
      <c r="H19" s="14"/>
      <c r="I19" s="1"/>
      <c r="J19" s="11">
        <v>11</v>
      </c>
      <c r="K19" s="14">
        <v>2267</v>
      </c>
      <c r="L19" s="14"/>
      <c r="M19" s="1"/>
      <c r="N19" s="11">
        <v>6</v>
      </c>
      <c r="O19" s="13"/>
      <c r="P19" s="11">
        <v>3000</v>
      </c>
      <c r="Q19" s="11"/>
      <c r="R19" s="11">
        <v>2</v>
      </c>
      <c r="S19" s="14">
        <v>500</v>
      </c>
      <c r="T19" s="14"/>
      <c r="U19" s="1"/>
      <c r="V19" s="11">
        <v>2</v>
      </c>
      <c r="W19" s="14">
        <v>828</v>
      </c>
      <c r="X19" s="14"/>
      <c r="Y19" s="2"/>
      <c r="Z19" s="21"/>
    </row>
    <row r="20" spans="1:26" ht="13.5">
      <c r="A20" s="21"/>
      <c r="B20" s="22"/>
      <c r="C20" s="22"/>
      <c r="D20" s="3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1"/>
    </row>
    <row r="21" spans="1:26" ht="13.5">
      <c r="A21" s="21"/>
      <c r="B21" s="21"/>
      <c r="C21" s="49" t="s">
        <v>14</v>
      </c>
      <c r="D21" s="49"/>
      <c r="E21" s="49"/>
      <c r="F21" s="49"/>
      <c r="G21" s="49"/>
      <c r="H21" s="3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3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3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</sheetData>
  <mergeCells count="58">
    <mergeCell ref="E12:F12"/>
    <mergeCell ref="K10:M10"/>
    <mergeCell ref="S15:T15"/>
    <mergeCell ref="N9:Q9"/>
    <mergeCell ref="O10:Q10"/>
    <mergeCell ref="J9:M9"/>
    <mergeCell ref="K12:L12"/>
    <mergeCell ref="B12:D12"/>
    <mergeCell ref="C19:D19"/>
    <mergeCell ref="C18:D18"/>
    <mergeCell ref="C15:D15"/>
    <mergeCell ref="E15:F15"/>
    <mergeCell ref="C17:D17"/>
    <mergeCell ref="E16:F16"/>
    <mergeCell ref="C16:D16"/>
    <mergeCell ref="B9:D10"/>
    <mergeCell ref="D5:T5"/>
    <mergeCell ref="C14:D14"/>
    <mergeCell ref="S12:T12"/>
    <mergeCell ref="E10:F10"/>
    <mergeCell ref="E14:F14"/>
    <mergeCell ref="E9:I9"/>
    <mergeCell ref="G10:I10"/>
    <mergeCell ref="S10:U10"/>
    <mergeCell ref="S14:T14"/>
    <mergeCell ref="V9:Y9"/>
    <mergeCell ref="R9:U9"/>
    <mergeCell ref="C21:G21"/>
    <mergeCell ref="E19:F19"/>
    <mergeCell ref="E18:F18"/>
    <mergeCell ref="E17:F17"/>
    <mergeCell ref="K18:L18"/>
    <mergeCell ref="K14:L14"/>
    <mergeCell ref="K15:L15"/>
    <mergeCell ref="K16:L16"/>
    <mergeCell ref="K17:L17"/>
    <mergeCell ref="W14:X14"/>
    <mergeCell ref="W15:X15"/>
    <mergeCell ref="W12:X12"/>
    <mergeCell ref="W10:Y10"/>
    <mergeCell ref="W19:X19"/>
    <mergeCell ref="W16:X16"/>
    <mergeCell ref="W17:X17"/>
    <mergeCell ref="S19:T19"/>
    <mergeCell ref="W18:X18"/>
    <mergeCell ref="S18:T18"/>
    <mergeCell ref="S16:T16"/>
    <mergeCell ref="S17:T17"/>
    <mergeCell ref="K19:L19"/>
    <mergeCell ref="G12:H12"/>
    <mergeCell ref="G13:H13"/>
    <mergeCell ref="G14:H14"/>
    <mergeCell ref="G15:H15"/>
    <mergeCell ref="G16:H16"/>
    <mergeCell ref="G17:H17"/>
    <mergeCell ref="G18:H18"/>
    <mergeCell ref="G19:H19"/>
    <mergeCell ref="K13:L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2009-01-30T05:13:37Z</cp:lastPrinted>
  <dcterms:created xsi:type="dcterms:W3CDTF">2008-01-28T02:21:58Z</dcterms:created>
  <dcterms:modified xsi:type="dcterms:W3CDTF">2009-01-30T05:13:39Z</dcterms:modified>
  <cp:category/>
  <cp:version/>
  <cp:contentType/>
  <cp:contentStatus/>
</cp:coreProperties>
</file>