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53表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<sst xmlns="http://schemas.openxmlformats.org/spreadsheetml/2006/main" count="50" uniqueCount="24">
  <si>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総数</t>
  </si>
  <si>
    <t>従業者数</t>
  </si>
  <si>
    <t>商店数</t>
  </si>
  <si>
    <t>従業者数</t>
  </si>
  <si>
    <t>年間販売額</t>
  </si>
  <si>
    <t>単位：金額百万円</t>
  </si>
  <si>
    <t>５００㎡以上</t>
  </si>
  <si>
    <t>年次</t>
  </si>
  <si>
    <t>x</t>
  </si>
  <si>
    <t>ｘ</t>
  </si>
  <si>
    <t>資料　：　商業統計調査（東京都商業統計調査報告書）</t>
  </si>
  <si>
    <t>1～９㎡</t>
  </si>
  <si>
    <t>1０～１９㎡</t>
  </si>
  <si>
    <t>２０～２９㎡</t>
  </si>
  <si>
    <t>３０～９９㎡</t>
  </si>
  <si>
    <t>１００～４９９㎡</t>
  </si>
  <si>
    <t>売場面積なし
(不詳）</t>
  </si>
  <si>
    <t>平成6年</t>
  </si>
  <si>
    <t>注）平成14年までの売り場面積なし（不詳）は、自動車小売業・ガソリンステーションは含んでいない。</t>
  </si>
  <si>
    <t>　　平成16年の売り場面積なし（不詳）は、調査を行っていない牛乳小売業、自動車（新車）小売業、中古自動車小売業、</t>
  </si>
  <si>
    <t>　　建具小売業、畳小売業、ガソリンスタンド、新聞小売業の事業所、並びに店頭販売のない通販、カタログ販売等の</t>
  </si>
  <si>
    <t>　　事業所を集計した。</t>
  </si>
  <si>
    <t>第５３表　　　小売業の売場面積の規模別状況</t>
  </si>
  <si>
    <t>（平成9年、平成14年、平成16年は6月1日。平成6年、平成11年は7月1日現在）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</si>
</sst>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6" fillId="0" borderId="0" xfId="17" applyFont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center"/>
    </xf>
    <xf numFmtId="38" fontId="4" fillId="0" borderId="0" xfId="17" applyFont="1" applyFill="1" applyBorder="1" applyAlignment="1">
      <alignment horizontal="distributed"/>
    </xf>
    <xf numFmtId="38" fontId="4" fillId="0" borderId="5" xfId="17" applyFont="1" applyBorder="1" applyAlignment="1">
      <alignment/>
    </xf>
    <xf numFmtId="38" fontId="6" fillId="0" borderId="0" xfId="17" applyFont="1" applyBorder="1" applyAlignment="1">
      <alignment horizontal="distributed"/>
    </xf>
    <xf numFmtId="38" fontId="4" fillId="0" borderId="6" xfId="17" applyFont="1" applyFill="1" applyBorder="1" applyAlignment="1">
      <alignment horizontal="center" vertical="distributed" textRotation="255"/>
    </xf>
    <xf numFmtId="38" fontId="4" fillId="0" borderId="0" xfId="17" applyFont="1" applyAlignment="1">
      <alignment horizontal="center"/>
    </xf>
    <xf numFmtId="38" fontId="4" fillId="0" borderId="7" xfId="17" applyFont="1" applyBorder="1" applyAlignment="1">
      <alignment horizontal="center" vertical="distributed" textRotation="255"/>
    </xf>
    <xf numFmtId="38" fontId="4" fillId="0" borderId="3" xfId="17" applyFont="1" applyBorder="1" applyAlignment="1">
      <alignment horizontal="center" vertical="distributed" textRotation="255"/>
    </xf>
    <xf numFmtId="38" fontId="4" fillId="0" borderId="6" xfId="17" applyFont="1" applyBorder="1" applyAlignment="1">
      <alignment horizontal="center" vertical="distributed" textRotation="255"/>
    </xf>
    <xf numFmtId="38" fontId="4" fillId="0" borderId="4" xfId="17" applyFont="1" applyBorder="1" applyAlignment="1">
      <alignment horizontal="center" vertical="distributed" textRotation="255"/>
    </xf>
    <xf numFmtId="38" fontId="4" fillId="0" borderId="8" xfId="17" applyFont="1" applyBorder="1" applyAlignment="1">
      <alignment horizontal="center" vertical="distributed" textRotation="255"/>
    </xf>
    <xf numFmtId="38" fontId="4" fillId="0" borderId="5" xfId="17" applyFont="1" applyBorder="1" applyAlignment="1">
      <alignment horizontal="center" vertical="distributed" textRotation="255"/>
    </xf>
    <xf numFmtId="0" fontId="5" fillId="0" borderId="0" xfId="0" applyFont="1" applyAlignment="1">
      <alignment horizontal="distributed"/>
    </xf>
    <xf numFmtId="38" fontId="4" fillId="0" borderId="1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9" xfId="17" applyFont="1" applyBorder="1" applyAlignment="1">
      <alignment horizontal="center" vertical="distributed" textRotation="255"/>
    </xf>
    <xf numFmtId="38" fontId="4" fillId="0" borderId="10" xfId="17" applyFont="1" applyBorder="1" applyAlignment="1">
      <alignment horizontal="center" vertical="distributed" textRotation="255"/>
    </xf>
    <xf numFmtId="38" fontId="4" fillId="0" borderId="11" xfId="17" applyFont="1" applyBorder="1" applyAlignment="1">
      <alignment horizontal="center" vertical="distributed" textRotation="255"/>
    </xf>
    <xf numFmtId="0" fontId="4" fillId="0" borderId="0" xfId="0" applyFont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6" fillId="0" borderId="9" xfId="17" applyFont="1" applyBorder="1" applyAlignment="1">
      <alignment horizontal="center" vertical="distributed" textRotation="255"/>
    </xf>
    <xf numFmtId="38" fontId="6" fillId="0" borderId="10" xfId="17" applyFont="1" applyBorder="1" applyAlignment="1">
      <alignment horizontal="center" vertical="distributed" textRotation="255"/>
    </xf>
    <xf numFmtId="38" fontId="6" fillId="0" borderId="11" xfId="17" applyFont="1" applyBorder="1" applyAlignment="1">
      <alignment horizontal="center" vertical="distributed" textRotation="255"/>
    </xf>
    <xf numFmtId="38" fontId="4" fillId="0" borderId="7" xfId="17" applyFont="1" applyFill="1" applyBorder="1" applyAlignment="1">
      <alignment horizontal="center" vertical="distributed" textRotation="255"/>
    </xf>
    <xf numFmtId="38" fontId="4" fillId="0" borderId="3" xfId="17" applyFont="1" applyFill="1" applyBorder="1" applyAlignment="1">
      <alignment horizontal="center" vertical="distributed" textRotation="255"/>
    </xf>
    <xf numFmtId="38" fontId="4" fillId="0" borderId="4" xfId="17" applyFont="1" applyFill="1" applyBorder="1" applyAlignment="1">
      <alignment horizontal="center" vertical="distributed" textRotation="255"/>
    </xf>
    <xf numFmtId="38" fontId="4" fillId="0" borderId="8" xfId="17" applyFont="1" applyFill="1" applyBorder="1" applyAlignment="1">
      <alignment horizontal="center" vertical="distributed" textRotation="255"/>
    </xf>
    <xf numFmtId="38" fontId="4" fillId="0" borderId="5" xfId="17" applyFont="1" applyFill="1" applyBorder="1" applyAlignment="1">
      <alignment horizontal="center" vertical="distributed" textRotation="255"/>
    </xf>
    <xf numFmtId="38" fontId="4" fillId="0" borderId="12" xfId="17" applyFont="1" applyBorder="1" applyAlignment="1">
      <alignment horizontal="distributed" vertical="center"/>
    </xf>
    <xf numFmtId="38" fontId="4" fillId="0" borderId="13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center"/>
    </xf>
    <xf numFmtId="38" fontId="6" fillId="0" borderId="12" xfId="17" applyFont="1" applyBorder="1" applyAlignment="1">
      <alignment horizontal="distributed" vertical="center"/>
    </xf>
    <xf numFmtId="38" fontId="6" fillId="0" borderId="13" xfId="17" applyFont="1" applyBorder="1" applyAlignment="1">
      <alignment horizontal="distributed" vertical="center"/>
    </xf>
    <xf numFmtId="38" fontId="6" fillId="0" borderId="14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 vertical="center" wrapText="1"/>
    </xf>
    <xf numFmtId="0" fontId="4" fillId="0" borderId="0" xfId="0" applyFont="1" applyAlignment="1">
      <alignment horizontal="left"/>
    </xf>
    <xf numFmtId="38" fontId="4" fillId="0" borderId="0" xfId="17" applyFont="1" applyBorder="1" applyAlignment="1">
      <alignment horizontal="distributed"/>
    </xf>
    <xf numFmtId="38" fontId="4" fillId="0" borderId="4" xfId="17" applyFont="1" applyBorder="1" applyAlignment="1">
      <alignment horizontal="distributed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workbookViewId="0" topLeftCell="R1">
      <selection activeCell="AL9" sqref="AL9"/>
    </sheetView>
  </sheetViews>
  <sheetFormatPr defaultColWidth="9.00390625" defaultRowHeight="13.5"/>
  <cols>
    <col min="1" max="1" width="4.125" style="0" customWidth="1"/>
    <col min="2" max="2" width="5.125" style="0" customWidth="1"/>
    <col min="3" max="3" width="4.25390625" style="0" customWidth="1"/>
    <col min="4" max="4" width="6.00390625" style="0" customWidth="1"/>
    <col min="5" max="6" width="6.875" style="0" customWidth="1"/>
    <col min="7" max="7" width="5.125" style="0" customWidth="1"/>
    <col min="8" max="8" width="4.625" style="0" customWidth="1"/>
    <col min="9" max="9" width="2.375" style="0" customWidth="1"/>
    <col min="10" max="10" width="6.50390625" style="0" customWidth="1"/>
    <col min="11" max="12" width="5.125" style="0" customWidth="1"/>
    <col min="13" max="13" width="2.00390625" style="0" customWidth="1"/>
    <col min="14" max="14" width="6.625" style="0" customWidth="1"/>
    <col min="15" max="15" width="5.625" style="0" customWidth="1"/>
    <col min="16" max="16" width="3.375" style="0" customWidth="1"/>
    <col min="17" max="17" width="4.625" style="0" customWidth="1"/>
    <col min="18" max="18" width="6.875" style="0" customWidth="1"/>
    <col min="19" max="19" width="7.375" style="0" customWidth="1"/>
    <col min="20" max="20" width="6.50390625" style="0" customWidth="1"/>
    <col min="21" max="21" width="2.375" style="0" customWidth="1"/>
    <col min="22" max="23" width="5.125" style="0" customWidth="1"/>
    <col min="24" max="24" width="1.625" style="0" customWidth="1"/>
    <col min="25" max="25" width="5.625" style="0" customWidth="1"/>
    <col min="26" max="26" width="6.875" style="0" customWidth="1"/>
    <col min="27" max="27" width="2.00390625" style="0" customWidth="1"/>
    <col min="28" max="29" width="5.125" style="0" customWidth="1"/>
    <col min="30" max="30" width="2.375" style="0" customWidth="1"/>
    <col min="31" max="32" width="6.50390625" style="0" customWidth="1"/>
    <col min="33" max="33" width="2.875" style="0" customWidth="1"/>
    <col min="34" max="34" width="4.25390625" style="0" customWidth="1"/>
    <col min="35" max="35" width="6.50390625" style="0" customWidth="1"/>
    <col min="36" max="36" width="2.625" style="0" customWidth="1"/>
  </cols>
  <sheetData>
    <row r="1" spans="1:37" ht="13.5">
      <c r="A1" s="30"/>
      <c r="B1" s="30"/>
      <c r="C1" s="30"/>
      <c r="AI1" s="30"/>
      <c r="AJ1" s="30"/>
      <c r="AK1" s="30"/>
    </row>
    <row r="6" spans="11:25" ht="14.25">
      <c r="K6" s="24" t="s">
        <v>22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8" spans="2:36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 ht="13.5">
      <c r="B9" s="44" t="s">
        <v>5</v>
      </c>
      <c r="C9" s="44"/>
      <c r="D9" s="44"/>
      <c r="E9" s="4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5" t="s">
        <v>23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6"/>
    </row>
    <row r="10" spans="2:36" ht="31.5" customHeight="1">
      <c r="B10" s="2"/>
      <c r="C10" s="8"/>
      <c r="D10" s="45" t="s">
        <v>0</v>
      </c>
      <c r="E10" s="46"/>
      <c r="F10" s="47"/>
      <c r="G10" s="41" t="s">
        <v>11</v>
      </c>
      <c r="H10" s="42"/>
      <c r="I10" s="42"/>
      <c r="J10" s="43"/>
      <c r="K10" s="41" t="s">
        <v>12</v>
      </c>
      <c r="L10" s="42"/>
      <c r="M10" s="42"/>
      <c r="N10" s="43"/>
      <c r="O10" s="41" t="s">
        <v>13</v>
      </c>
      <c r="P10" s="42"/>
      <c r="Q10" s="42"/>
      <c r="R10" s="42"/>
      <c r="S10" s="41" t="s">
        <v>14</v>
      </c>
      <c r="T10" s="42"/>
      <c r="U10" s="42"/>
      <c r="V10" s="43"/>
      <c r="W10" s="41" t="s">
        <v>15</v>
      </c>
      <c r="X10" s="42"/>
      <c r="Y10" s="42"/>
      <c r="Z10" s="42"/>
      <c r="AA10" s="41" t="s">
        <v>6</v>
      </c>
      <c r="AB10" s="42"/>
      <c r="AC10" s="42"/>
      <c r="AD10" s="42"/>
      <c r="AE10" s="43"/>
      <c r="AF10" s="48" t="s">
        <v>16</v>
      </c>
      <c r="AG10" s="42"/>
      <c r="AH10" s="42"/>
      <c r="AI10" s="42"/>
      <c r="AJ10" s="6"/>
    </row>
    <row r="11" spans="2:36" ht="21.75" customHeight="1">
      <c r="B11" s="53" t="s">
        <v>7</v>
      </c>
      <c r="C11" s="51"/>
      <c r="D11" s="33" t="s">
        <v>2</v>
      </c>
      <c r="E11" s="33" t="s">
        <v>3</v>
      </c>
      <c r="F11" s="33" t="s">
        <v>4</v>
      </c>
      <c r="G11" s="27" t="s">
        <v>2</v>
      </c>
      <c r="H11" s="36" t="s">
        <v>3</v>
      </c>
      <c r="I11" s="37"/>
      <c r="J11" s="27" t="s">
        <v>4</v>
      </c>
      <c r="K11" s="27" t="s">
        <v>2</v>
      </c>
      <c r="L11" s="36" t="s">
        <v>1</v>
      </c>
      <c r="M11" s="37"/>
      <c r="N11" s="27" t="s">
        <v>4</v>
      </c>
      <c r="O11" s="27" t="s">
        <v>2</v>
      </c>
      <c r="P11" s="18" t="s">
        <v>1</v>
      </c>
      <c r="Q11" s="19"/>
      <c r="R11" s="18" t="s">
        <v>4</v>
      </c>
      <c r="S11" s="27" t="s">
        <v>2</v>
      </c>
      <c r="T11" s="27" t="s">
        <v>3</v>
      </c>
      <c r="U11" s="18" t="s">
        <v>4</v>
      </c>
      <c r="V11" s="19"/>
      <c r="W11" s="18" t="s">
        <v>2</v>
      </c>
      <c r="X11" s="19"/>
      <c r="Y11" s="27" t="s">
        <v>3</v>
      </c>
      <c r="Z11" s="27" t="s">
        <v>4</v>
      </c>
      <c r="AA11" s="18" t="s">
        <v>2</v>
      </c>
      <c r="AB11" s="19"/>
      <c r="AC11" s="18" t="s">
        <v>1</v>
      </c>
      <c r="AD11" s="19"/>
      <c r="AE11" s="27" t="s">
        <v>4</v>
      </c>
      <c r="AF11" s="27" t="s">
        <v>2</v>
      </c>
      <c r="AG11" s="18" t="s">
        <v>1</v>
      </c>
      <c r="AH11" s="19"/>
      <c r="AI11" s="18" t="s">
        <v>4</v>
      </c>
      <c r="AJ11" s="6"/>
    </row>
    <row r="12" spans="2:36" ht="21.75" customHeight="1">
      <c r="B12" s="2"/>
      <c r="C12" s="10"/>
      <c r="D12" s="34"/>
      <c r="E12" s="34"/>
      <c r="F12" s="34"/>
      <c r="G12" s="28"/>
      <c r="H12" s="16"/>
      <c r="I12" s="38"/>
      <c r="J12" s="28"/>
      <c r="K12" s="28"/>
      <c r="L12" s="16"/>
      <c r="M12" s="38"/>
      <c r="N12" s="28"/>
      <c r="O12" s="28"/>
      <c r="P12" s="20"/>
      <c r="Q12" s="21"/>
      <c r="R12" s="20"/>
      <c r="S12" s="28"/>
      <c r="T12" s="28"/>
      <c r="U12" s="20"/>
      <c r="V12" s="21"/>
      <c r="W12" s="20"/>
      <c r="X12" s="21"/>
      <c r="Y12" s="28"/>
      <c r="Z12" s="28"/>
      <c r="AA12" s="20"/>
      <c r="AB12" s="21"/>
      <c r="AC12" s="20"/>
      <c r="AD12" s="21"/>
      <c r="AE12" s="28"/>
      <c r="AF12" s="28"/>
      <c r="AG12" s="20"/>
      <c r="AH12" s="21"/>
      <c r="AI12" s="20"/>
      <c r="AJ12" s="6"/>
    </row>
    <row r="13" spans="2:36" ht="21.75" customHeight="1">
      <c r="B13" s="5"/>
      <c r="C13" s="14"/>
      <c r="D13" s="35"/>
      <c r="E13" s="35"/>
      <c r="F13" s="35"/>
      <c r="G13" s="29"/>
      <c r="H13" s="39"/>
      <c r="I13" s="40"/>
      <c r="J13" s="29"/>
      <c r="K13" s="29"/>
      <c r="L13" s="39"/>
      <c r="M13" s="40"/>
      <c r="N13" s="29"/>
      <c r="O13" s="29"/>
      <c r="P13" s="22"/>
      <c r="Q13" s="23"/>
      <c r="R13" s="22"/>
      <c r="S13" s="29"/>
      <c r="T13" s="29"/>
      <c r="U13" s="22"/>
      <c r="V13" s="23"/>
      <c r="W13" s="22"/>
      <c r="X13" s="23"/>
      <c r="Y13" s="29"/>
      <c r="Z13" s="29"/>
      <c r="AA13" s="22"/>
      <c r="AB13" s="23"/>
      <c r="AC13" s="22"/>
      <c r="AD13" s="23"/>
      <c r="AE13" s="29"/>
      <c r="AF13" s="29"/>
      <c r="AG13" s="22"/>
      <c r="AH13" s="23"/>
      <c r="AI13" s="22"/>
      <c r="AJ13" s="6"/>
    </row>
    <row r="14" spans="2:36" ht="11.25" customHeight="1">
      <c r="B14" s="7"/>
      <c r="C14" s="8"/>
      <c r="D14" s="15"/>
      <c r="E14" s="15"/>
      <c r="F14" s="15"/>
      <c r="G14" s="11"/>
      <c r="H14" s="13"/>
      <c r="I14" s="13"/>
      <c r="J14" s="11"/>
      <c r="K14" s="11"/>
      <c r="L14" s="13"/>
      <c r="M14" s="13"/>
      <c r="N14" s="11"/>
      <c r="O14" s="11"/>
      <c r="P14" s="11"/>
      <c r="Q14" s="11"/>
      <c r="R14" s="1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2"/>
    </row>
    <row r="15" spans="2:36" ht="21.75" customHeight="1">
      <c r="B15" s="50" t="s">
        <v>17</v>
      </c>
      <c r="C15" s="51"/>
      <c r="D15" s="9">
        <f>+G15+K15+O15+S15+W15+AB15+AF15</f>
        <v>323</v>
      </c>
      <c r="E15" s="9">
        <v>1684</v>
      </c>
      <c r="F15" s="9">
        <v>30524</v>
      </c>
      <c r="G15" s="2">
        <v>8</v>
      </c>
      <c r="H15" s="17">
        <v>21</v>
      </c>
      <c r="I15" s="17"/>
      <c r="J15" s="2">
        <v>114</v>
      </c>
      <c r="K15" s="2">
        <v>60</v>
      </c>
      <c r="L15" s="3">
        <v>162</v>
      </c>
      <c r="M15" s="3"/>
      <c r="N15" s="2">
        <v>1335</v>
      </c>
      <c r="O15" s="4">
        <v>55</v>
      </c>
      <c r="P15" s="17">
        <v>148</v>
      </c>
      <c r="Q15" s="17"/>
      <c r="R15" s="2">
        <v>1540</v>
      </c>
      <c r="S15" s="4">
        <v>144</v>
      </c>
      <c r="T15" s="4">
        <v>586</v>
      </c>
      <c r="U15" s="17">
        <v>6619</v>
      </c>
      <c r="V15" s="17"/>
      <c r="W15" s="17">
        <v>41</v>
      </c>
      <c r="X15" s="17"/>
      <c r="Y15" s="4">
        <v>426</v>
      </c>
      <c r="Z15" s="4">
        <v>6339</v>
      </c>
      <c r="AA15" s="2"/>
      <c r="AB15" s="4">
        <v>4</v>
      </c>
      <c r="AC15" s="52" t="s">
        <v>8</v>
      </c>
      <c r="AD15" s="52"/>
      <c r="AE15" s="12" t="s">
        <v>8</v>
      </c>
      <c r="AF15" s="2">
        <v>11</v>
      </c>
      <c r="AG15" s="2"/>
      <c r="AH15" s="2">
        <v>135</v>
      </c>
      <c r="AI15" s="2">
        <v>894</v>
      </c>
      <c r="AJ15" s="3"/>
    </row>
    <row r="16" spans="2:36" ht="21.75" customHeight="1">
      <c r="B16" s="31" t="str">
        <f>+"　　"&amp;9</f>
        <v>　　9</v>
      </c>
      <c r="C16" s="32"/>
      <c r="D16" s="9">
        <f>+G16+K16+O16+S16+W16+AB16+AF16</f>
        <v>306</v>
      </c>
      <c r="E16" s="9">
        <v>1901</v>
      </c>
      <c r="F16" s="9">
        <v>30604</v>
      </c>
      <c r="G16" s="2">
        <v>7</v>
      </c>
      <c r="H16" s="17">
        <v>18</v>
      </c>
      <c r="I16" s="17"/>
      <c r="J16" s="2">
        <v>205</v>
      </c>
      <c r="K16" s="2">
        <v>40</v>
      </c>
      <c r="L16" s="3">
        <v>90</v>
      </c>
      <c r="M16" s="3"/>
      <c r="N16" s="2">
        <v>823</v>
      </c>
      <c r="O16" s="4">
        <v>57</v>
      </c>
      <c r="P16" s="17">
        <v>144</v>
      </c>
      <c r="Q16" s="17"/>
      <c r="R16" s="2">
        <v>1607</v>
      </c>
      <c r="S16" s="4">
        <v>145</v>
      </c>
      <c r="T16" s="4">
        <v>715</v>
      </c>
      <c r="U16" s="17">
        <v>7389</v>
      </c>
      <c r="V16" s="17"/>
      <c r="W16" s="17">
        <v>39</v>
      </c>
      <c r="X16" s="17"/>
      <c r="Y16" s="4">
        <v>390</v>
      </c>
      <c r="Z16" s="4">
        <v>6471</v>
      </c>
      <c r="AA16" s="2"/>
      <c r="AB16" s="4">
        <v>4</v>
      </c>
      <c r="AC16" s="17" t="s">
        <v>9</v>
      </c>
      <c r="AD16" s="17"/>
      <c r="AE16" s="4" t="s">
        <v>9</v>
      </c>
      <c r="AF16" s="2">
        <v>14</v>
      </c>
      <c r="AG16" s="2"/>
      <c r="AH16" s="2">
        <v>141</v>
      </c>
      <c r="AI16" s="2">
        <v>1337</v>
      </c>
      <c r="AJ16" s="2"/>
    </row>
    <row r="17" spans="2:36" ht="21.75" customHeight="1">
      <c r="B17" s="31" t="str">
        <f>+"　　"&amp;11</f>
        <v>　　11</v>
      </c>
      <c r="C17" s="32"/>
      <c r="D17" s="9">
        <f>+G17+K17+O17+S17+W17+AB17+AF17</f>
        <v>301</v>
      </c>
      <c r="E17" s="9">
        <v>1968</v>
      </c>
      <c r="F17" s="9">
        <v>32660</v>
      </c>
      <c r="G17" s="2">
        <v>9</v>
      </c>
      <c r="H17" s="17">
        <v>24</v>
      </c>
      <c r="I17" s="17"/>
      <c r="J17" s="2">
        <v>79</v>
      </c>
      <c r="K17" s="2">
        <v>42</v>
      </c>
      <c r="L17" s="3">
        <v>109</v>
      </c>
      <c r="M17" s="3"/>
      <c r="N17" s="2">
        <v>989</v>
      </c>
      <c r="O17" s="4">
        <v>45</v>
      </c>
      <c r="P17" s="17">
        <v>111</v>
      </c>
      <c r="Q17" s="17"/>
      <c r="R17" s="2">
        <v>810</v>
      </c>
      <c r="S17" s="4">
        <v>142</v>
      </c>
      <c r="T17" s="4">
        <v>667</v>
      </c>
      <c r="U17" s="17">
        <v>7529</v>
      </c>
      <c r="V17" s="17"/>
      <c r="W17" s="17">
        <v>41</v>
      </c>
      <c r="X17" s="17"/>
      <c r="Y17" s="4">
        <v>485</v>
      </c>
      <c r="Z17" s="4">
        <v>5434</v>
      </c>
      <c r="AA17" s="2"/>
      <c r="AB17" s="4">
        <v>6</v>
      </c>
      <c r="AC17" s="17" t="s">
        <v>9</v>
      </c>
      <c r="AD17" s="17"/>
      <c r="AE17" s="4" t="s">
        <v>9</v>
      </c>
      <c r="AF17" s="2">
        <v>16</v>
      </c>
      <c r="AG17" s="2"/>
      <c r="AH17" s="2">
        <v>91</v>
      </c>
      <c r="AI17" s="2">
        <v>587</v>
      </c>
      <c r="AJ17" s="2"/>
    </row>
    <row r="18" spans="2:36" ht="21.75" customHeight="1">
      <c r="B18" s="31" t="str">
        <f>+"　　"&amp;14</f>
        <v>　　14</v>
      </c>
      <c r="C18" s="32"/>
      <c r="D18" s="9">
        <f>+G18+K18+O18+S18+W18+AB18+AF18</f>
        <v>294</v>
      </c>
      <c r="E18" s="9">
        <v>2453</v>
      </c>
      <c r="F18" s="9">
        <v>36526</v>
      </c>
      <c r="G18" s="2">
        <v>8</v>
      </c>
      <c r="H18" s="17">
        <v>16</v>
      </c>
      <c r="I18" s="17"/>
      <c r="J18" s="2">
        <v>145</v>
      </c>
      <c r="K18" s="2">
        <v>47</v>
      </c>
      <c r="L18" s="3">
        <v>169</v>
      </c>
      <c r="M18" s="3"/>
      <c r="N18" s="2">
        <v>837</v>
      </c>
      <c r="O18" s="4">
        <v>40</v>
      </c>
      <c r="P18" s="17">
        <v>138</v>
      </c>
      <c r="Q18" s="17"/>
      <c r="R18" s="2">
        <v>1485</v>
      </c>
      <c r="S18" s="4">
        <v>132</v>
      </c>
      <c r="T18" s="4">
        <v>696</v>
      </c>
      <c r="U18" s="17">
        <v>8548</v>
      </c>
      <c r="V18" s="17"/>
      <c r="W18" s="17">
        <v>51</v>
      </c>
      <c r="X18" s="17"/>
      <c r="Y18" s="4">
        <v>540</v>
      </c>
      <c r="Z18" s="4">
        <v>6996</v>
      </c>
      <c r="AA18" s="2"/>
      <c r="AB18" s="4">
        <v>7</v>
      </c>
      <c r="AC18" s="17">
        <v>812</v>
      </c>
      <c r="AD18" s="17"/>
      <c r="AE18" s="4" t="s">
        <v>9</v>
      </c>
      <c r="AF18" s="2">
        <v>9</v>
      </c>
      <c r="AG18" s="2"/>
      <c r="AH18" s="2">
        <v>82</v>
      </c>
      <c r="AI18" s="2">
        <v>872</v>
      </c>
      <c r="AJ18" s="2"/>
    </row>
    <row r="19" spans="2:36" ht="21.75" customHeight="1">
      <c r="B19" s="31" t="str">
        <f>+"　　"&amp;16</f>
        <v>　　16</v>
      </c>
      <c r="C19" s="32"/>
      <c r="D19" s="9">
        <f>+G19+K19+O19+S19+W19+AB19+AF19</f>
        <v>320</v>
      </c>
      <c r="E19" s="9">
        <v>2650</v>
      </c>
      <c r="F19" s="9">
        <v>40832</v>
      </c>
      <c r="G19" s="2">
        <v>7</v>
      </c>
      <c r="H19" s="17">
        <v>24</v>
      </c>
      <c r="I19" s="17"/>
      <c r="J19" s="2">
        <v>34</v>
      </c>
      <c r="K19" s="2">
        <v>37</v>
      </c>
      <c r="L19" s="3">
        <v>117</v>
      </c>
      <c r="M19" s="3"/>
      <c r="N19" s="2">
        <v>1134</v>
      </c>
      <c r="O19" s="4">
        <v>38</v>
      </c>
      <c r="P19" s="17">
        <v>98</v>
      </c>
      <c r="Q19" s="17"/>
      <c r="R19" s="2">
        <v>1090</v>
      </c>
      <c r="S19" s="4">
        <v>139</v>
      </c>
      <c r="T19" s="4">
        <v>806</v>
      </c>
      <c r="U19" s="17">
        <v>7675</v>
      </c>
      <c r="V19" s="17"/>
      <c r="W19" s="17">
        <v>46</v>
      </c>
      <c r="X19" s="17"/>
      <c r="Y19" s="4">
        <v>556</v>
      </c>
      <c r="Z19" s="4">
        <v>6656</v>
      </c>
      <c r="AA19" s="2"/>
      <c r="AB19" s="4">
        <v>7</v>
      </c>
      <c r="AC19" s="17">
        <v>786</v>
      </c>
      <c r="AD19" s="17"/>
      <c r="AE19" s="4" t="s">
        <v>9</v>
      </c>
      <c r="AF19" s="2">
        <v>46</v>
      </c>
      <c r="AG19" s="2"/>
      <c r="AH19" s="2">
        <v>419</v>
      </c>
      <c r="AI19" s="2">
        <v>6745</v>
      </c>
      <c r="AJ19" s="2"/>
    </row>
    <row r="20" spans="2:36" ht="13.5">
      <c r="B20" s="5"/>
      <c r="C20" s="1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2" spans="2:12" ht="13.5">
      <c r="B22" s="49" t="s">
        <v>10</v>
      </c>
      <c r="C22" s="49"/>
      <c r="D22" s="49"/>
      <c r="E22" s="49"/>
      <c r="F22" s="49"/>
      <c r="G22" s="49"/>
      <c r="H22" s="49"/>
      <c r="I22" s="49"/>
      <c r="J22" s="49"/>
      <c r="K22" s="49"/>
      <c r="L22" s="1"/>
    </row>
    <row r="23" spans="2:18" ht="13.5">
      <c r="B23" s="49" t="s">
        <v>18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2:18" ht="13.5">
      <c r="B24" s="49" t="s">
        <v>19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2:18" ht="13.5">
      <c r="B25" s="49" t="s">
        <v>20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2:18" ht="13.5">
      <c r="B26" s="49" t="s">
        <v>21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ht="13.5">
      <c r="C27" s="1"/>
    </row>
  </sheetData>
  <mergeCells count="73">
    <mergeCell ref="B23:R23"/>
    <mergeCell ref="B24:R24"/>
    <mergeCell ref="B25:R25"/>
    <mergeCell ref="B26:R26"/>
    <mergeCell ref="H19:I19"/>
    <mergeCell ref="H16:I16"/>
    <mergeCell ref="H17:I17"/>
    <mergeCell ref="H18:I18"/>
    <mergeCell ref="B19:C19"/>
    <mergeCell ref="B16:C16"/>
    <mergeCell ref="B11:C11"/>
    <mergeCell ref="W10:Z10"/>
    <mergeCell ref="P17:Q17"/>
    <mergeCell ref="P18:Q18"/>
    <mergeCell ref="P19:Q19"/>
    <mergeCell ref="W16:X16"/>
    <mergeCell ref="W17:X17"/>
    <mergeCell ref="W18:X18"/>
    <mergeCell ref="AA10:AE10"/>
    <mergeCell ref="B22:K22"/>
    <mergeCell ref="AC19:AD19"/>
    <mergeCell ref="B15:C15"/>
    <mergeCell ref="AC15:AD15"/>
    <mergeCell ref="W15:X15"/>
    <mergeCell ref="H15:I15"/>
    <mergeCell ref="W19:X19"/>
    <mergeCell ref="U19:V19"/>
    <mergeCell ref="P16:Q16"/>
    <mergeCell ref="O10:R10"/>
    <mergeCell ref="K11:K13"/>
    <mergeCell ref="O11:O13"/>
    <mergeCell ref="L11:M13"/>
    <mergeCell ref="N11:N13"/>
    <mergeCell ref="AF10:AI10"/>
    <mergeCell ref="S10:V10"/>
    <mergeCell ref="U17:V17"/>
    <mergeCell ref="U18:V18"/>
    <mergeCell ref="AC16:AD16"/>
    <mergeCell ref="AC17:AD17"/>
    <mergeCell ref="AC18:AD18"/>
    <mergeCell ref="AE11:AE13"/>
    <mergeCell ref="AG11:AH13"/>
    <mergeCell ref="AI11:AI13"/>
    <mergeCell ref="AI1:AK1"/>
    <mergeCell ref="B17:C17"/>
    <mergeCell ref="B18:C18"/>
    <mergeCell ref="D11:D13"/>
    <mergeCell ref="E11:E13"/>
    <mergeCell ref="F11:F13"/>
    <mergeCell ref="G11:G13"/>
    <mergeCell ref="H11:I13"/>
    <mergeCell ref="J11:J13"/>
    <mergeCell ref="K10:N10"/>
    <mergeCell ref="U11:V13"/>
    <mergeCell ref="S11:S13"/>
    <mergeCell ref="U15:V15"/>
    <mergeCell ref="A1:C1"/>
    <mergeCell ref="B9:E9"/>
    <mergeCell ref="D10:F10"/>
    <mergeCell ref="G10:J10"/>
    <mergeCell ref="P15:Q15"/>
    <mergeCell ref="P11:Q13"/>
    <mergeCell ref="R11:R13"/>
    <mergeCell ref="U16:V16"/>
    <mergeCell ref="W11:X13"/>
    <mergeCell ref="AA11:AB13"/>
    <mergeCell ref="K6:Y6"/>
    <mergeCell ref="W9:AJ9"/>
    <mergeCell ref="AF11:AF13"/>
    <mergeCell ref="Y11:Y13"/>
    <mergeCell ref="Z11:Z13"/>
    <mergeCell ref="AC11:AD13"/>
    <mergeCell ref="T11:T13"/>
  </mergeCells>
  <printOptions/>
  <pageMargins left="0.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2008-01-28T02:16:02Z</cp:lastPrinted>
  <dcterms:created xsi:type="dcterms:W3CDTF">1997-01-08T22:48:59Z</dcterms:created>
  <dcterms:modified xsi:type="dcterms:W3CDTF">2009-02-24T05:33:42Z</dcterms:modified>
  <cp:category/>
  <cp:version/>
  <cp:contentType/>
  <cp:contentStatus/>
</cp:coreProperties>
</file>