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30" windowHeight="4095" activeTab="0"/>
  </bookViews>
  <sheets>
    <sheet name="p80 " sheetId="1" r:id="rId1"/>
  </sheets>
  <definedNames>
    <definedName name="_xlnm.Print_Area" localSheetId="0">'p80 '!$A$1:$AC$41</definedName>
  </definedNames>
  <calcPr fullCalcOnLoad="1"/>
</workbook>
</file>

<file path=xl/sharedStrings.xml><?xml version="1.0" encoding="utf-8"?>
<sst xmlns="http://schemas.openxmlformats.org/spreadsheetml/2006/main" count="19" uniqueCount="19">
  <si>
    <t>第 ６２ 表　　　法律相談件数（相談内容別）</t>
  </si>
  <si>
    <t>相続</t>
  </si>
  <si>
    <t>隣地</t>
  </si>
  <si>
    <t>離婚</t>
  </si>
  <si>
    <t>損害</t>
  </si>
  <si>
    <t>年度</t>
  </si>
  <si>
    <t>総数</t>
  </si>
  <si>
    <t>土地</t>
  </si>
  <si>
    <t>家屋</t>
  </si>
  <si>
    <t>との</t>
  </si>
  <si>
    <t>金銭</t>
  </si>
  <si>
    <t>養育</t>
  </si>
  <si>
    <t>その他</t>
  </si>
  <si>
    <t>贈与</t>
  </si>
  <si>
    <t>トラブル</t>
  </si>
  <si>
    <t>養子</t>
  </si>
  <si>
    <t>賠償</t>
  </si>
  <si>
    <t>資料　：　生活環境部経済課</t>
  </si>
  <si>
    <t>平成10年度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</si>
</sst>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5" xfId="0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5" xfId="0" applyBorder="1" applyAlignment="1">
      <alignment/>
    </xf>
    <xf numFmtId="0" fontId="8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distributed" vertical="top"/>
    </xf>
    <xf numFmtId="0" fontId="4" fillId="0" borderId="1" xfId="0" applyFont="1" applyBorder="1" applyAlignment="1">
      <alignment horizontal="distributed" vertical="top"/>
    </xf>
    <xf numFmtId="0" fontId="4" fillId="0" borderId="5" xfId="0" applyFont="1" applyBorder="1" applyAlignment="1">
      <alignment horizontal="distributed" vertical="top"/>
    </xf>
    <xf numFmtId="0" fontId="4" fillId="0" borderId="6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0" xfId="0" applyFont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distributed" wrapText="1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0" xfId="0" applyFont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/>
    </xf>
    <xf numFmtId="0" fontId="7" fillId="0" borderId="7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"/>
  <sheetViews>
    <sheetView tabSelected="1" workbookViewId="0" topLeftCell="A10">
      <selection activeCell="O25" sqref="O25"/>
    </sheetView>
  </sheetViews>
  <sheetFormatPr defaultColWidth="9.00390625" defaultRowHeight="13.5"/>
  <cols>
    <col min="1" max="2" width="4.25390625" style="0" customWidth="1"/>
    <col min="3" max="3" width="2.125" style="0" customWidth="1"/>
    <col min="4" max="4" width="7.125" style="0" customWidth="1"/>
    <col min="5" max="5" width="2.50390625" style="0" customWidth="1"/>
    <col min="6" max="6" width="2.375" style="0" customWidth="1"/>
    <col min="7" max="7" width="5.125" style="0" customWidth="1"/>
    <col min="8" max="8" width="2.625" style="0" customWidth="1"/>
    <col min="9" max="9" width="3.875" style="0" customWidth="1"/>
    <col min="10" max="10" width="2.125" style="0" customWidth="1"/>
    <col min="11" max="11" width="1.4921875" style="0" customWidth="1"/>
    <col min="12" max="13" width="2.625" style="0" customWidth="1"/>
    <col min="14" max="14" width="2.125" style="0" customWidth="1"/>
    <col min="15" max="15" width="4.00390625" style="0" customWidth="1"/>
    <col min="16" max="16" width="3.625" style="0" customWidth="1"/>
    <col min="17" max="17" width="2.625" style="0" customWidth="1"/>
    <col min="18" max="18" width="4.625" style="0" customWidth="1"/>
    <col min="19" max="19" width="0.875" style="0" customWidth="1"/>
    <col min="20" max="20" width="5.375" style="0" customWidth="1"/>
    <col min="21" max="21" width="2.125" style="0" customWidth="1"/>
    <col min="22" max="22" width="4.00390625" style="0" customWidth="1"/>
    <col min="23" max="24" width="3.00390625" style="0" customWidth="1"/>
    <col min="25" max="25" width="4.25390625" style="0" customWidth="1"/>
    <col min="26" max="26" width="3.00390625" style="0" customWidth="1"/>
    <col min="27" max="27" width="5.375" style="0" customWidth="1"/>
    <col min="28" max="28" width="1.4921875" style="0" customWidth="1"/>
    <col min="29" max="29" width="5.125" style="0" customWidth="1"/>
    <col min="30" max="30" width="6.00390625" style="0" customWidth="1"/>
    <col min="31" max="31" width="5.375" style="0" customWidth="1"/>
  </cols>
  <sheetData>
    <row r="1" spans="1:7" ht="13.5">
      <c r="A1" s="57"/>
      <c r="B1" s="57"/>
      <c r="C1" s="57"/>
      <c r="D1" s="57"/>
      <c r="E1" s="57"/>
      <c r="F1" s="57"/>
      <c r="G1" s="57"/>
    </row>
    <row r="5" spans="6:22" ht="14.25">
      <c r="F5" s="35" t="s">
        <v>0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</row>
    <row r="9" spans="2:31" ht="13.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2"/>
      <c r="Y9" s="2"/>
      <c r="Z9" s="2"/>
      <c r="AA9" s="2"/>
      <c r="AB9" s="2"/>
      <c r="AC9" s="2"/>
      <c r="AD9" s="2"/>
      <c r="AE9" s="2"/>
    </row>
    <row r="10" spans="1:30" ht="21.75" customHeight="1">
      <c r="A10" s="3"/>
      <c r="B10" s="4"/>
      <c r="C10" s="5"/>
      <c r="D10" s="4"/>
      <c r="E10" s="5"/>
      <c r="F10" s="44"/>
      <c r="G10" s="45"/>
      <c r="H10" s="46"/>
      <c r="I10" s="6"/>
      <c r="J10" s="6"/>
      <c r="K10" s="5"/>
      <c r="L10" s="39" t="s">
        <v>1</v>
      </c>
      <c r="M10" s="52"/>
      <c r="N10" s="40"/>
      <c r="O10" s="39" t="s">
        <v>2</v>
      </c>
      <c r="P10" s="40"/>
      <c r="Q10" s="47"/>
      <c r="R10" s="48"/>
      <c r="S10" s="49"/>
      <c r="T10" s="39" t="s">
        <v>3</v>
      </c>
      <c r="U10" s="40"/>
      <c r="V10" s="39" t="s">
        <v>4</v>
      </c>
      <c r="W10" s="40"/>
      <c r="X10" s="42"/>
      <c r="Y10" s="43"/>
      <c r="Z10" s="43"/>
      <c r="AA10" s="51"/>
      <c r="AB10" s="51"/>
      <c r="AC10" s="7"/>
      <c r="AD10" s="7"/>
    </row>
    <row r="11" spans="1:30" ht="21.75" customHeight="1">
      <c r="A11" s="41" t="s">
        <v>5</v>
      </c>
      <c r="B11" s="41"/>
      <c r="C11" s="38"/>
      <c r="D11" s="53" t="s">
        <v>6</v>
      </c>
      <c r="E11" s="54"/>
      <c r="F11" s="36" t="s">
        <v>7</v>
      </c>
      <c r="G11" s="37"/>
      <c r="H11" s="38"/>
      <c r="I11" s="36" t="s">
        <v>8</v>
      </c>
      <c r="J11" s="37"/>
      <c r="K11" s="38"/>
      <c r="L11" s="8"/>
      <c r="M11" s="8"/>
      <c r="N11" s="9"/>
      <c r="O11" s="36" t="s">
        <v>9</v>
      </c>
      <c r="P11" s="38"/>
      <c r="Q11" s="36" t="s">
        <v>10</v>
      </c>
      <c r="R11" s="37"/>
      <c r="S11" s="38"/>
      <c r="T11" s="36" t="s">
        <v>11</v>
      </c>
      <c r="U11" s="38"/>
      <c r="V11" s="37"/>
      <c r="W11" s="37"/>
      <c r="X11" s="50" t="s">
        <v>12</v>
      </c>
      <c r="Y11" s="51"/>
      <c r="Z11" s="51"/>
      <c r="AA11" s="51"/>
      <c r="AB11" s="51"/>
      <c r="AC11" s="7"/>
      <c r="AD11" s="7"/>
    </row>
    <row r="12" spans="1:30" ht="21.75" customHeight="1">
      <c r="A12" s="11"/>
      <c r="B12" s="11"/>
      <c r="C12" s="12"/>
      <c r="D12" s="13"/>
      <c r="E12" s="14"/>
      <c r="F12" s="11"/>
      <c r="G12" s="11"/>
      <c r="H12" s="12"/>
      <c r="I12" s="11"/>
      <c r="J12" s="11"/>
      <c r="K12" s="12"/>
      <c r="L12" s="23" t="s">
        <v>13</v>
      </c>
      <c r="M12" s="24"/>
      <c r="N12" s="25"/>
      <c r="O12" s="26" t="s">
        <v>14</v>
      </c>
      <c r="P12" s="27"/>
      <c r="Q12" s="32"/>
      <c r="R12" s="33"/>
      <c r="S12" s="15"/>
      <c r="T12" s="23" t="s">
        <v>15</v>
      </c>
      <c r="U12" s="25"/>
      <c r="V12" s="23" t="s">
        <v>16</v>
      </c>
      <c r="W12" s="25"/>
      <c r="X12" s="55"/>
      <c r="Y12" s="56"/>
      <c r="Z12" s="56"/>
      <c r="AA12" s="10"/>
      <c r="AB12" s="10"/>
      <c r="AC12" s="16"/>
      <c r="AD12" s="16"/>
    </row>
    <row r="13" spans="1:28" ht="9" customHeight="1">
      <c r="A13" s="4"/>
      <c r="B13" s="4"/>
      <c r="C13" s="5"/>
      <c r="D13" s="17"/>
      <c r="E13" s="1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5.75" customHeight="1">
      <c r="A14" s="28" t="s">
        <v>18</v>
      </c>
      <c r="B14" s="28"/>
      <c r="C14" s="29"/>
      <c r="D14" s="58">
        <f aca="true" t="shared" si="0" ref="D14:D23">SUM(F14:Y14)</f>
        <v>298</v>
      </c>
      <c r="E14" s="58"/>
      <c r="F14" s="59">
        <v>22</v>
      </c>
      <c r="G14" s="59"/>
      <c r="H14" s="18"/>
      <c r="I14" s="59">
        <v>25</v>
      </c>
      <c r="J14" s="59"/>
      <c r="K14" s="60"/>
      <c r="L14" s="59">
        <v>56</v>
      </c>
      <c r="M14" s="59"/>
      <c r="N14" s="18"/>
      <c r="O14" s="30">
        <v>3</v>
      </c>
      <c r="P14" s="30"/>
      <c r="Q14" s="30">
        <v>57</v>
      </c>
      <c r="R14" s="30"/>
      <c r="S14" s="30"/>
      <c r="T14" s="30">
        <v>56</v>
      </c>
      <c r="U14" s="30"/>
      <c r="V14" s="30">
        <v>10</v>
      </c>
      <c r="W14" s="30"/>
      <c r="X14" s="60"/>
      <c r="Y14" s="60">
        <v>69</v>
      </c>
      <c r="Z14" s="4"/>
      <c r="AA14" s="4"/>
      <c r="AB14" s="4"/>
    </row>
    <row r="15" spans="1:28" ht="15.75" customHeight="1">
      <c r="A15" s="30" t="str">
        <f>+""&amp;11</f>
        <v>11</v>
      </c>
      <c r="B15" s="30"/>
      <c r="C15" s="31"/>
      <c r="D15" s="58">
        <f t="shared" si="0"/>
        <v>277</v>
      </c>
      <c r="E15" s="58"/>
      <c r="F15" s="59">
        <v>23</v>
      </c>
      <c r="G15" s="59"/>
      <c r="H15" s="18"/>
      <c r="I15" s="59">
        <v>22</v>
      </c>
      <c r="J15" s="59"/>
      <c r="K15" s="60"/>
      <c r="L15" s="59">
        <v>45</v>
      </c>
      <c r="M15" s="59"/>
      <c r="N15" s="18"/>
      <c r="O15" s="30">
        <v>9</v>
      </c>
      <c r="P15" s="30"/>
      <c r="Q15" s="30">
        <v>53</v>
      </c>
      <c r="R15" s="30"/>
      <c r="S15" s="30"/>
      <c r="T15" s="30">
        <v>57</v>
      </c>
      <c r="U15" s="30"/>
      <c r="V15" s="30">
        <v>15</v>
      </c>
      <c r="W15" s="30"/>
      <c r="X15" s="60"/>
      <c r="Y15" s="60">
        <v>53</v>
      </c>
      <c r="Z15" s="4"/>
      <c r="AA15" s="4"/>
      <c r="AB15" s="4"/>
    </row>
    <row r="16" spans="1:28" ht="15.75" customHeight="1">
      <c r="A16" s="30" t="str">
        <f>+""&amp;12</f>
        <v>12</v>
      </c>
      <c r="B16" s="30"/>
      <c r="C16" s="31"/>
      <c r="D16" s="58">
        <f t="shared" si="0"/>
        <v>272</v>
      </c>
      <c r="E16" s="58"/>
      <c r="F16" s="59">
        <v>17</v>
      </c>
      <c r="G16" s="59"/>
      <c r="H16" s="18"/>
      <c r="I16" s="59">
        <v>29</v>
      </c>
      <c r="J16" s="59"/>
      <c r="K16" s="60"/>
      <c r="L16" s="59">
        <v>54</v>
      </c>
      <c r="M16" s="59"/>
      <c r="N16" s="18"/>
      <c r="O16" s="30">
        <v>8</v>
      </c>
      <c r="P16" s="30"/>
      <c r="Q16" s="30">
        <v>48</v>
      </c>
      <c r="R16" s="30"/>
      <c r="S16" s="30"/>
      <c r="T16" s="30">
        <v>65</v>
      </c>
      <c r="U16" s="30"/>
      <c r="V16" s="30">
        <v>10</v>
      </c>
      <c r="W16" s="30"/>
      <c r="X16" s="60"/>
      <c r="Y16" s="60">
        <v>41</v>
      </c>
      <c r="Z16" s="4"/>
      <c r="AA16" s="4"/>
      <c r="AB16" s="4"/>
    </row>
    <row r="17" spans="1:28" ht="15.75" customHeight="1">
      <c r="A17" s="30" t="str">
        <f>+""&amp;13</f>
        <v>13</v>
      </c>
      <c r="B17" s="30"/>
      <c r="C17" s="31"/>
      <c r="D17" s="58">
        <f t="shared" si="0"/>
        <v>296</v>
      </c>
      <c r="E17" s="58"/>
      <c r="F17" s="59">
        <v>19</v>
      </c>
      <c r="G17" s="59"/>
      <c r="H17" s="18"/>
      <c r="I17" s="59">
        <v>13</v>
      </c>
      <c r="J17" s="59"/>
      <c r="K17" s="60"/>
      <c r="L17" s="59">
        <v>73</v>
      </c>
      <c r="M17" s="59"/>
      <c r="N17" s="18"/>
      <c r="O17" s="30">
        <v>6</v>
      </c>
      <c r="P17" s="30"/>
      <c r="Q17" s="30">
        <v>61</v>
      </c>
      <c r="R17" s="30"/>
      <c r="S17" s="30"/>
      <c r="T17" s="30">
        <v>53</v>
      </c>
      <c r="U17" s="30"/>
      <c r="V17" s="30">
        <v>10</v>
      </c>
      <c r="W17" s="30"/>
      <c r="X17" s="60"/>
      <c r="Y17" s="61">
        <v>61</v>
      </c>
      <c r="Z17" s="4"/>
      <c r="AA17" s="4"/>
      <c r="AB17" s="4"/>
    </row>
    <row r="18" spans="1:28" ht="15.75" customHeight="1">
      <c r="A18" s="30" t="str">
        <f>+""&amp;14</f>
        <v>14</v>
      </c>
      <c r="B18" s="30"/>
      <c r="C18" s="31"/>
      <c r="D18" s="58">
        <f t="shared" si="0"/>
        <v>352</v>
      </c>
      <c r="E18" s="58"/>
      <c r="F18" s="59">
        <v>24</v>
      </c>
      <c r="G18" s="59"/>
      <c r="H18" s="18"/>
      <c r="I18" s="59">
        <v>21</v>
      </c>
      <c r="J18" s="59"/>
      <c r="K18" s="60"/>
      <c r="L18" s="59">
        <v>76</v>
      </c>
      <c r="M18" s="59"/>
      <c r="N18" s="18"/>
      <c r="O18" s="30">
        <v>7</v>
      </c>
      <c r="P18" s="30"/>
      <c r="Q18" s="30">
        <v>94</v>
      </c>
      <c r="R18" s="30"/>
      <c r="S18" s="30"/>
      <c r="T18" s="30">
        <v>57</v>
      </c>
      <c r="U18" s="30"/>
      <c r="V18" s="30">
        <v>13</v>
      </c>
      <c r="W18" s="30"/>
      <c r="X18" s="60"/>
      <c r="Y18" s="61">
        <v>60</v>
      </c>
      <c r="Z18" s="4"/>
      <c r="AA18" s="4"/>
      <c r="AB18" s="4"/>
    </row>
    <row r="19" spans="1:28" ht="15.75" customHeight="1">
      <c r="A19" s="30" t="str">
        <f>+""&amp;15</f>
        <v>15</v>
      </c>
      <c r="B19" s="30"/>
      <c r="C19" s="31"/>
      <c r="D19" s="58">
        <f t="shared" si="0"/>
        <v>376</v>
      </c>
      <c r="E19" s="58"/>
      <c r="F19" s="59">
        <v>23</v>
      </c>
      <c r="G19" s="59"/>
      <c r="H19" s="18"/>
      <c r="I19" s="59">
        <v>23</v>
      </c>
      <c r="J19" s="59"/>
      <c r="K19" s="60"/>
      <c r="L19" s="59">
        <v>79</v>
      </c>
      <c r="M19" s="59"/>
      <c r="N19" s="18"/>
      <c r="O19" s="30">
        <v>9</v>
      </c>
      <c r="P19" s="30"/>
      <c r="Q19" s="30">
        <v>83</v>
      </c>
      <c r="R19" s="30"/>
      <c r="S19" s="30"/>
      <c r="T19" s="30">
        <v>67</v>
      </c>
      <c r="U19" s="30"/>
      <c r="V19" s="30">
        <v>11</v>
      </c>
      <c r="W19" s="30"/>
      <c r="X19" s="60"/>
      <c r="Y19" s="61">
        <v>81</v>
      </c>
      <c r="Z19" s="4"/>
      <c r="AA19" s="4"/>
      <c r="AB19" s="4"/>
    </row>
    <row r="20" spans="1:28" ht="15.75" customHeight="1">
      <c r="A20" s="30" t="str">
        <f>+""&amp;16</f>
        <v>16</v>
      </c>
      <c r="B20" s="30"/>
      <c r="C20" s="31"/>
      <c r="D20" s="58">
        <f t="shared" si="0"/>
        <v>392</v>
      </c>
      <c r="E20" s="58"/>
      <c r="F20" s="59">
        <v>20</v>
      </c>
      <c r="G20" s="59"/>
      <c r="H20" s="18"/>
      <c r="I20" s="59">
        <v>17</v>
      </c>
      <c r="J20" s="59"/>
      <c r="K20" s="60"/>
      <c r="L20" s="59">
        <v>83</v>
      </c>
      <c r="M20" s="59"/>
      <c r="N20" s="18"/>
      <c r="O20" s="30">
        <v>0</v>
      </c>
      <c r="P20" s="30"/>
      <c r="Q20" s="30">
        <v>95</v>
      </c>
      <c r="R20" s="30"/>
      <c r="S20" s="30"/>
      <c r="T20" s="30">
        <v>57</v>
      </c>
      <c r="U20" s="30"/>
      <c r="V20" s="30">
        <v>39</v>
      </c>
      <c r="W20" s="30"/>
      <c r="X20" s="60"/>
      <c r="Y20" s="61">
        <v>81</v>
      </c>
      <c r="Z20" s="4"/>
      <c r="AA20" s="4"/>
      <c r="AB20" s="4"/>
    </row>
    <row r="21" spans="1:28" ht="15.75" customHeight="1">
      <c r="A21" s="30" t="str">
        <f>+""&amp;17</f>
        <v>17</v>
      </c>
      <c r="B21" s="30"/>
      <c r="C21" s="31"/>
      <c r="D21" s="58">
        <f t="shared" si="0"/>
        <v>390</v>
      </c>
      <c r="E21" s="58"/>
      <c r="F21" s="59">
        <v>20</v>
      </c>
      <c r="G21" s="59"/>
      <c r="H21" s="18"/>
      <c r="I21" s="59">
        <v>4</v>
      </c>
      <c r="J21" s="59"/>
      <c r="K21" s="61"/>
      <c r="L21" s="59">
        <v>89</v>
      </c>
      <c r="M21" s="59"/>
      <c r="N21" s="18"/>
      <c r="O21" s="30">
        <v>2</v>
      </c>
      <c r="P21" s="30"/>
      <c r="Q21" s="30">
        <v>68</v>
      </c>
      <c r="R21" s="30"/>
      <c r="S21" s="30"/>
      <c r="T21" s="30">
        <v>88</v>
      </c>
      <c r="U21" s="30"/>
      <c r="V21" s="30">
        <v>14</v>
      </c>
      <c r="W21" s="30"/>
      <c r="X21" s="61"/>
      <c r="Y21" s="61">
        <v>105</v>
      </c>
      <c r="Z21" s="4"/>
      <c r="AA21" s="4"/>
      <c r="AB21" s="4"/>
    </row>
    <row r="22" spans="1:28" ht="15.75" customHeight="1">
      <c r="A22" s="34" t="str">
        <f>+""&amp;18</f>
        <v>18</v>
      </c>
      <c r="B22" s="34"/>
      <c r="C22" s="31"/>
      <c r="D22" s="58">
        <f t="shared" si="0"/>
        <v>395</v>
      </c>
      <c r="E22" s="58"/>
      <c r="F22" s="59">
        <v>15</v>
      </c>
      <c r="G22" s="59"/>
      <c r="H22" s="65"/>
      <c r="I22" s="63">
        <v>3</v>
      </c>
      <c r="J22" s="63"/>
      <c r="K22" s="61"/>
      <c r="L22" s="59">
        <v>124</v>
      </c>
      <c r="M22" s="59"/>
      <c r="N22" s="65"/>
      <c r="O22" s="30">
        <v>4</v>
      </c>
      <c r="P22" s="30"/>
      <c r="Q22" s="62">
        <v>82</v>
      </c>
      <c r="R22" s="62"/>
      <c r="S22" s="62"/>
      <c r="T22" s="30">
        <v>64</v>
      </c>
      <c r="U22" s="30"/>
      <c r="V22" s="62">
        <v>15</v>
      </c>
      <c r="W22" s="62"/>
      <c r="X22" s="61"/>
      <c r="Y22" s="61">
        <v>88</v>
      </c>
      <c r="Z22" s="4"/>
      <c r="AA22" s="4"/>
      <c r="AB22" s="4"/>
    </row>
    <row r="23" spans="1:28" ht="15.75" customHeight="1">
      <c r="A23" s="34" t="str">
        <f>+""&amp;19</f>
        <v>19</v>
      </c>
      <c r="B23" s="34"/>
      <c r="C23" s="31"/>
      <c r="D23" s="58">
        <f t="shared" si="0"/>
        <v>367</v>
      </c>
      <c r="E23" s="64"/>
      <c r="F23" s="59">
        <v>5</v>
      </c>
      <c r="G23" s="59"/>
      <c r="H23" s="65"/>
      <c r="I23" s="63">
        <v>5</v>
      </c>
      <c r="J23" s="63"/>
      <c r="K23" s="61"/>
      <c r="L23" s="59">
        <v>101</v>
      </c>
      <c r="M23" s="59"/>
      <c r="N23" s="65"/>
      <c r="O23" s="30">
        <v>1</v>
      </c>
      <c r="P23" s="30"/>
      <c r="Q23" s="62">
        <v>57</v>
      </c>
      <c r="R23" s="62"/>
      <c r="S23" s="62"/>
      <c r="T23" s="62">
        <v>77</v>
      </c>
      <c r="U23" s="62"/>
      <c r="V23" s="62">
        <v>10</v>
      </c>
      <c r="W23" s="62"/>
      <c r="X23" s="61"/>
      <c r="Y23" s="61">
        <v>111</v>
      </c>
      <c r="Z23" s="19"/>
      <c r="AA23" s="19"/>
      <c r="AB23" s="4"/>
    </row>
    <row r="24" spans="1:30" ht="9" customHeight="1">
      <c r="A24" s="1"/>
      <c r="B24" s="1"/>
      <c r="C24" s="20"/>
      <c r="D24" s="21"/>
      <c r="E24" s="2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2"/>
      <c r="AB24" s="2"/>
      <c r="AC24" s="2"/>
      <c r="AD24" s="2"/>
    </row>
    <row r="26" spans="1:7" ht="13.5">
      <c r="A26" s="22" t="s">
        <v>17</v>
      </c>
      <c r="B26" s="22"/>
      <c r="C26" s="22"/>
      <c r="D26" s="22"/>
      <c r="E26" s="22"/>
      <c r="F26" s="22"/>
      <c r="G26" s="22"/>
    </row>
  </sheetData>
  <mergeCells count="107">
    <mergeCell ref="O20:P20"/>
    <mergeCell ref="O21:P21"/>
    <mergeCell ref="O22:P22"/>
    <mergeCell ref="O23:P23"/>
    <mergeCell ref="T23:U23"/>
    <mergeCell ref="T18:U18"/>
    <mergeCell ref="T19:U19"/>
    <mergeCell ref="T20:U20"/>
    <mergeCell ref="T21:U21"/>
    <mergeCell ref="T15:U15"/>
    <mergeCell ref="T16:U16"/>
    <mergeCell ref="T17:U17"/>
    <mergeCell ref="T22:U22"/>
    <mergeCell ref="L14:M14"/>
    <mergeCell ref="L15:M15"/>
    <mergeCell ref="L16:M16"/>
    <mergeCell ref="L17:M17"/>
    <mergeCell ref="L18:M18"/>
    <mergeCell ref="L19:M19"/>
    <mergeCell ref="L20:M20"/>
    <mergeCell ref="L21:M21"/>
    <mergeCell ref="A1:G1"/>
    <mergeCell ref="L22:M22"/>
    <mergeCell ref="L23:M2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D11:E11"/>
    <mergeCell ref="V12:W12"/>
    <mergeCell ref="X10:Z10"/>
    <mergeCell ref="AA10:AB10"/>
    <mergeCell ref="AA11:AB11"/>
    <mergeCell ref="T12:U12"/>
    <mergeCell ref="X12:Z12"/>
    <mergeCell ref="T14:U14"/>
    <mergeCell ref="F10:H10"/>
    <mergeCell ref="F11:H11"/>
    <mergeCell ref="V10:W10"/>
    <mergeCell ref="Q10:S10"/>
    <mergeCell ref="Q11:S11"/>
    <mergeCell ref="O11:P11"/>
    <mergeCell ref="X11:Z11"/>
    <mergeCell ref="L10:N10"/>
    <mergeCell ref="O10:P10"/>
    <mergeCell ref="A20:C20"/>
    <mergeCell ref="A19:C19"/>
    <mergeCell ref="A18:C18"/>
    <mergeCell ref="A11:C11"/>
    <mergeCell ref="A17:C17"/>
    <mergeCell ref="A14:C14"/>
    <mergeCell ref="A15:C15"/>
    <mergeCell ref="F5:V5"/>
    <mergeCell ref="I11:K11"/>
    <mergeCell ref="T10:U10"/>
    <mergeCell ref="T11:U11"/>
    <mergeCell ref="V14:W14"/>
    <mergeCell ref="V15:W15"/>
    <mergeCell ref="V16:W16"/>
    <mergeCell ref="V17:W17"/>
    <mergeCell ref="V11:W11"/>
    <mergeCell ref="A26:G26"/>
    <mergeCell ref="A22:C22"/>
    <mergeCell ref="A23:C23"/>
    <mergeCell ref="A21:C21"/>
    <mergeCell ref="A16:C16"/>
    <mergeCell ref="Q12:S12"/>
    <mergeCell ref="I14:J14"/>
    <mergeCell ref="I15:J15"/>
    <mergeCell ref="O14:P14"/>
    <mergeCell ref="L12:N12"/>
    <mergeCell ref="O12:P12"/>
    <mergeCell ref="O15:P15"/>
    <mergeCell ref="O16:P16"/>
    <mergeCell ref="O17:P17"/>
    <mergeCell ref="O18:P18"/>
    <mergeCell ref="O19:P19"/>
    <mergeCell ref="I18:J18"/>
    <mergeCell ref="I16:J16"/>
    <mergeCell ref="I17:J17"/>
    <mergeCell ref="I19:J19"/>
    <mergeCell ref="I20:J20"/>
    <mergeCell ref="I21:J21"/>
    <mergeCell ref="I23:J23"/>
    <mergeCell ref="I22:J22"/>
    <mergeCell ref="Q23:S23"/>
    <mergeCell ref="Q14:S14"/>
    <mergeCell ref="Q15:S15"/>
    <mergeCell ref="Q16:S16"/>
    <mergeCell ref="Q17:S17"/>
    <mergeCell ref="Q18:S18"/>
    <mergeCell ref="Q19:S19"/>
    <mergeCell ref="Q20:S20"/>
    <mergeCell ref="Q21:S21"/>
    <mergeCell ref="Q22:S22"/>
    <mergeCell ref="V22:W22"/>
    <mergeCell ref="V23:W23"/>
    <mergeCell ref="V18:W18"/>
    <mergeCell ref="V19:W19"/>
    <mergeCell ref="V20:W20"/>
    <mergeCell ref="V21:W21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2009-01-30T06:53:08Z</dcterms:modified>
  <cp:category/>
  <cp:version/>
  <cp:contentType/>
  <cp:contentStatus/>
</cp:coreProperties>
</file>