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159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<sst xmlns="http://schemas.openxmlformats.org/spreadsheetml/2006/main" count="20" uniqueCount="14">
  <si>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（１)  交   通   事   故</t>
  </si>
  <si>
    <t>第 １５９ 表　　　　交通事故発生状況</t>
  </si>
  <si>
    <t>年次</t>
  </si>
  <si>
    <t>総数</t>
  </si>
  <si>
    <t>死亡</t>
  </si>
  <si>
    <t>重傷</t>
  </si>
  <si>
    <t>軽傷</t>
  </si>
  <si>
    <t>物損件数</t>
  </si>
  <si>
    <t>件数</t>
  </si>
  <si>
    <t>人員</t>
  </si>
  <si>
    <t>平成15年</t>
  </si>
  <si>
    <t>資料　：　多摩中央警察署</t>
  </si>
  <si>
    <t xml:space="preserve"> 注）総数には、物損件数を含まない。</t>
  </si>
  <si>
    <t xml:space="preserve"> 注）平成１５年～２０年は稲城市、多摩市の件数。平成２１年は稲城市の件数。ただし物損件数は多摩市、稲城市の件数。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</si>
</sst>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0" fontId="4" fillId="0" borderId="7" xfId="0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38" fontId="6" fillId="0" borderId="9" xfId="17" applyFont="1" applyBorder="1" applyAlignment="1">
      <alignment horizontal="right"/>
    </xf>
    <xf numFmtId="38" fontId="6" fillId="0" borderId="0" xfId="17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1"/>
  <sheetViews>
    <sheetView tabSelected="1" workbookViewId="0" topLeftCell="A1">
      <selection activeCell="AF5" sqref="AF5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2.625" style="0" customWidth="1"/>
    <col min="25" max="25" width="2.00390625" style="0" customWidth="1"/>
    <col min="26" max="26" width="3.375" style="0" customWidth="1"/>
    <col min="27" max="27" width="2.875" style="0" customWidth="1"/>
    <col min="28" max="28" width="3.75390625" style="0" customWidth="1"/>
  </cols>
  <sheetData>
    <row r="1" spans="18:28" ht="13.5"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2:6" ht="14.25">
      <c r="B2" s="31" t="s">
        <v>0</v>
      </c>
      <c r="C2" s="31"/>
      <c r="D2" s="31"/>
      <c r="E2" s="31"/>
      <c r="F2" s="31"/>
    </row>
    <row r="4" spans="7:20" ht="14.25">
      <c r="G4" s="51" t="s">
        <v>1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22.5" customHeight="1">
      <c r="B7" s="38" t="s">
        <v>2</v>
      </c>
      <c r="C7" s="39"/>
      <c r="D7" s="44" t="s">
        <v>3</v>
      </c>
      <c r="E7" s="4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4"/>
      <c r="AA7" s="4"/>
      <c r="AB7" s="4"/>
    </row>
    <row r="8" spans="2:28" ht="40.5" customHeight="1">
      <c r="B8" s="40"/>
      <c r="C8" s="41"/>
      <c r="D8" s="14"/>
      <c r="E8" s="15"/>
      <c r="F8" s="15"/>
      <c r="G8" s="15"/>
      <c r="H8" s="15"/>
      <c r="I8" s="35" t="s">
        <v>4</v>
      </c>
      <c r="J8" s="36"/>
      <c r="K8" s="36"/>
      <c r="L8" s="36"/>
      <c r="M8" s="37"/>
      <c r="N8" s="35" t="s">
        <v>5</v>
      </c>
      <c r="O8" s="36"/>
      <c r="P8" s="36"/>
      <c r="Q8" s="36"/>
      <c r="R8" s="36"/>
      <c r="S8" s="37"/>
      <c r="T8" s="35" t="s">
        <v>6</v>
      </c>
      <c r="U8" s="36"/>
      <c r="V8" s="36"/>
      <c r="W8" s="36"/>
      <c r="X8" s="36"/>
      <c r="Y8" s="37"/>
      <c r="Z8" s="48" t="s">
        <v>7</v>
      </c>
      <c r="AA8" s="40"/>
      <c r="AB8" s="40"/>
    </row>
    <row r="9" spans="2:28" ht="40.5" customHeight="1">
      <c r="B9" s="42"/>
      <c r="C9" s="43"/>
      <c r="D9" s="16" t="s">
        <v>8</v>
      </c>
      <c r="E9" s="17"/>
      <c r="F9" s="46"/>
      <c r="G9" s="16" t="s">
        <v>9</v>
      </c>
      <c r="H9" s="46"/>
      <c r="I9" s="35" t="s">
        <v>8</v>
      </c>
      <c r="J9" s="36"/>
      <c r="K9" s="37"/>
      <c r="L9" s="32" t="s">
        <v>9</v>
      </c>
      <c r="M9" s="34"/>
      <c r="N9" s="32" t="s">
        <v>8</v>
      </c>
      <c r="O9" s="33"/>
      <c r="P9" s="34"/>
      <c r="Q9" s="32" t="s">
        <v>9</v>
      </c>
      <c r="R9" s="33"/>
      <c r="S9" s="34"/>
      <c r="T9" s="32" t="s">
        <v>8</v>
      </c>
      <c r="U9" s="33"/>
      <c r="V9" s="34"/>
      <c r="W9" s="35" t="s">
        <v>9</v>
      </c>
      <c r="X9" s="36"/>
      <c r="Y9" s="37"/>
      <c r="Z9" s="49"/>
      <c r="AA9" s="42"/>
      <c r="AB9" s="42"/>
    </row>
    <row r="10" spans="2:32" ht="12" customHeight="1">
      <c r="B10" s="5"/>
      <c r="C10" s="6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F10" s="8"/>
    </row>
    <row r="11" spans="2:28" ht="15.75" customHeight="1">
      <c r="B11" s="40" t="s">
        <v>10</v>
      </c>
      <c r="C11" s="41"/>
      <c r="D11" s="29">
        <f aca="true" t="shared" si="0" ref="D11:D17">+I11+N11+T11</f>
        <v>1166</v>
      </c>
      <c r="E11" s="30"/>
      <c r="F11" s="9"/>
      <c r="G11" s="9">
        <f aca="true" t="shared" si="1" ref="G11:G17">+L11+Q11+W11</f>
        <v>1389</v>
      </c>
      <c r="H11" s="9"/>
      <c r="I11" s="23">
        <v>5</v>
      </c>
      <c r="J11" s="23"/>
      <c r="K11" s="11"/>
      <c r="L11" s="11">
        <v>5</v>
      </c>
      <c r="M11" s="11"/>
      <c r="N11" s="23">
        <v>35</v>
      </c>
      <c r="O11" s="23"/>
      <c r="P11" s="10"/>
      <c r="Q11" s="23">
        <v>35</v>
      </c>
      <c r="R11" s="23"/>
      <c r="S11" s="10"/>
      <c r="T11" s="23">
        <v>1126</v>
      </c>
      <c r="U11" s="23"/>
      <c r="V11" s="12"/>
      <c r="W11" s="23">
        <v>1349</v>
      </c>
      <c r="X11" s="23"/>
      <c r="Y11" s="13"/>
      <c r="Z11" s="47">
        <v>3710</v>
      </c>
      <c r="AA11" s="47"/>
      <c r="AB11" s="47"/>
    </row>
    <row r="12" spans="2:28" ht="15.75" customHeight="1">
      <c r="B12" s="27" t="str">
        <f>+"     "&amp;16</f>
        <v>     16</v>
      </c>
      <c r="C12" s="28"/>
      <c r="D12" s="29">
        <f t="shared" si="0"/>
        <v>1185</v>
      </c>
      <c r="E12" s="30"/>
      <c r="F12" s="9"/>
      <c r="G12" s="9">
        <f t="shared" si="1"/>
        <v>1408</v>
      </c>
      <c r="H12" s="9"/>
      <c r="I12" s="23">
        <v>3</v>
      </c>
      <c r="J12" s="23"/>
      <c r="K12" s="11"/>
      <c r="L12" s="18">
        <v>3</v>
      </c>
      <c r="M12" s="11"/>
      <c r="N12" s="23">
        <v>37</v>
      </c>
      <c r="O12" s="23"/>
      <c r="P12" s="10"/>
      <c r="Q12" s="23">
        <v>37</v>
      </c>
      <c r="R12" s="23"/>
      <c r="S12" s="10"/>
      <c r="T12" s="23">
        <v>1145</v>
      </c>
      <c r="U12" s="23"/>
      <c r="V12" s="12"/>
      <c r="W12" s="23">
        <v>1368</v>
      </c>
      <c r="X12" s="23"/>
      <c r="Y12" s="13"/>
      <c r="Z12" s="47">
        <v>3793</v>
      </c>
      <c r="AA12" s="47"/>
      <c r="AB12" s="47"/>
    </row>
    <row r="13" spans="2:28" ht="15.75" customHeight="1">
      <c r="B13" s="27" t="str">
        <f>+"     "&amp;17</f>
        <v>     17</v>
      </c>
      <c r="C13" s="28"/>
      <c r="D13" s="29">
        <f t="shared" si="0"/>
        <v>1201</v>
      </c>
      <c r="E13" s="30"/>
      <c r="F13" s="9"/>
      <c r="G13" s="9">
        <f t="shared" si="1"/>
        <v>1434</v>
      </c>
      <c r="H13" s="9"/>
      <c r="I13" s="23">
        <v>8</v>
      </c>
      <c r="J13" s="23"/>
      <c r="K13" s="18"/>
      <c r="L13" s="18">
        <v>8</v>
      </c>
      <c r="M13" s="18"/>
      <c r="N13" s="23">
        <v>28</v>
      </c>
      <c r="O13" s="23"/>
      <c r="P13" s="19"/>
      <c r="Q13" s="23">
        <v>30</v>
      </c>
      <c r="R13" s="23"/>
      <c r="S13" s="19"/>
      <c r="T13" s="23">
        <v>1165</v>
      </c>
      <c r="U13" s="23"/>
      <c r="V13" s="12"/>
      <c r="W13" s="23">
        <v>1396</v>
      </c>
      <c r="X13" s="23"/>
      <c r="Y13" s="13"/>
      <c r="Z13" s="47">
        <v>3721</v>
      </c>
      <c r="AA13" s="47"/>
      <c r="AB13" s="47"/>
    </row>
    <row r="14" spans="2:28" ht="15.75" customHeight="1">
      <c r="B14" s="27" t="str">
        <f>+"     "&amp;18</f>
        <v>     18</v>
      </c>
      <c r="C14" s="28"/>
      <c r="D14" s="29">
        <f t="shared" si="0"/>
        <v>1041</v>
      </c>
      <c r="E14" s="30"/>
      <c r="F14" s="9"/>
      <c r="G14" s="9">
        <f t="shared" si="1"/>
        <v>1217</v>
      </c>
      <c r="H14" s="9"/>
      <c r="I14" s="23">
        <v>6</v>
      </c>
      <c r="J14" s="23"/>
      <c r="K14" s="18"/>
      <c r="L14" s="18">
        <v>6</v>
      </c>
      <c r="M14" s="18"/>
      <c r="N14" s="23">
        <v>48</v>
      </c>
      <c r="O14" s="23"/>
      <c r="P14" s="19"/>
      <c r="Q14" s="23">
        <v>52</v>
      </c>
      <c r="R14" s="23"/>
      <c r="S14" s="20"/>
      <c r="T14" s="23">
        <v>987</v>
      </c>
      <c r="U14" s="23"/>
      <c r="V14" s="12"/>
      <c r="W14" s="23">
        <v>1159</v>
      </c>
      <c r="X14" s="23"/>
      <c r="Y14" s="13"/>
      <c r="Z14" s="47">
        <v>3584</v>
      </c>
      <c r="AA14" s="47"/>
      <c r="AB14" s="47"/>
    </row>
    <row r="15" spans="2:28" ht="15.75" customHeight="1">
      <c r="B15" s="27" t="str">
        <f>+"     "&amp;19</f>
        <v>     19</v>
      </c>
      <c r="C15" s="28"/>
      <c r="D15" s="29">
        <f t="shared" si="0"/>
        <v>1042</v>
      </c>
      <c r="E15" s="30"/>
      <c r="F15" s="9"/>
      <c r="G15" s="9">
        <f t="shared" si="1"/>
        <v>1181</v>
      </c>
      <c r="H15" s="9"/>
      <c r="I15" s="24">
        <v>5</v>
      </c>
      <c r="J15" s="24"/>
      <c r="K15" s="18"/>
      <c r="L15" s="18">
        <v>5</v>
      </c>
      <c r="M15" s="18"/>
      <c r="N15" s="24">
        <v>32</v>
      </c>
      <c r="O15" s="24"/>
      <c r="P15" s="19"/>
      <c r="Q15" s="24">
        <v>32</v>
      </c>
      <c r="R15" s="24"/>
      <c r="S15" s="20"/>
      <c r="T15" s="24">
        <v>1005</v>
      </c>
      <c r="U15" s="24"/>
      <c r="V15" s="18"/>
      <c r="W15" s="23">
        <v>1144</v>
      </c>
      <c r="X15" s="23"/>
      <c r="Y15" s="21"/>
      <c r="Z15" s="26">
        <v>3441</v>
      </c>
      <c r="AA15" s="26"/>
      <c r="AB15" s="26"/>
    </row>
    <row r="16" spans="2:28" ht="15.75" customHeight="1">
      <c r="B16" s="27" t="str">
        <f>+"     "&amp;20</f>
        <v>     20</v>
      </c>
      <c r="C16" s="28"/>
      <c r="D16" s="29">
        <f t="shared" si="0"/>
        <v>945</v>
      </c>
      <c r="E16" s="30"/>
      <c r="F16" s="9"/>
      <c r="G16" s="9">
        <f t="shared" si="1"/>
        <v>1110</v>
      </c>
      <c r="H16" s="9"/>
      <c r="I16" s="24">
        <v>7</v>
      </c>
      <c r="J16" s="24"/>
      <c r="K16" s="18"/>
      <c r="L16" s="19">
        <v>7</v>
      </c>
      <c r="M16" s="19"/>
      <c r="N16" s="24">
        <v>23</v>
      </c>
      <c r="O16" s="24"/>
      <c r="P16" s="19"/>
      <c r="Q16" s="24">
        <v>23</v>
      </c>
      <c r="R16" s="24"/>
      <c r="S16" s="20"/>
      <c r="T16" s="24">
        <v>915</v>
      </c>
      <c r="U16" s="24"/>
      <c r="V16" s="18"/>
      <c r="W16" s="23">
        <v>1080</v>
      </c>
      <c r="X16" s="23"/>
      <c r="Y16" s="21"/>
      <c r="Z16" s="26">
        <v>3336</v>
      </c>
      <c r="AA16" s="26"/>
      <c r="AB16" s="26"/>
    </row>
    <row r="17" spans="2:28" ht="15.75" customHeight="1">
      <c r="B17" s="27" t="str">
        <f>+"     "&amp;21</f>
        <v>     21</v>
      </c>
      <c r="C17" s="28"/>
      <c r="D17" s="29">
        <f t="shared" si="0"/>
        <v>281</v>
      </c>
      <c r="E17" s="30"/>
      <c r="F17" s="9"/>
      <c r="G17" s="9">
        <f t="shared" si="1"/>
        <v>320</v>
      </c>
      <c r="H17" s="9"/>
      <c r="I17" s="24">
        <v>3</v>
      </c>
      <c r="J17" s="24"/>
      <c r="K17" s="19"/>
      <c r="L17" s="19">
        <v>3</v>
      </c>
      <c r="M17" s="19"/>
      <c r="N17" s="24">
        <v>9</v>
      </c>
      <c r="O17" s="24"/>
      <c r="P17" s="19"/>
      <c r="Q17" s="24">
        <v>9</v>
      </c>
      <c r="R17" s="24"/>
      <c r="S17" s="20"/>
      <c r="T17" s="24">
        <v>269</v>
      </c>
      <c r="U17" s="24"/>
      <c r="V17" s="19"/>
      <c r="W17" s="24">
        <v>308</v>
      </c>
      <c r="X17" s="24"/>
      <c r="Y17" s="21"/>
      <c r="Z17" s="26">
        <v>3428</v>
      </c>
      <c r="AA17" s="26"/>
      <c r="AB17" s="26"/>
    </row>
    <row r="18" spans="2:28" ht="12" customHeight="1">
      <c r="B18" s="1"/>
      <c r="C18" s="22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3.5">
      <c r="B19" s="52" t="s">
        <v>11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3.5">
      <c r="B20" s="53" t="s">
        <v>12</v>
      </c>
      <c r="C20" s="53"/>
      <c r="D20" s="53"/>
      <c r="E20" s="53"/>
      <c r="F20" s="53"/>
      <c r="G20" s="53"/>
      <c r="H20" s="5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3.5">
      <c r="B21" s="25" t="s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</sheetData>
  <mergeCells count="76">
    <mergeCell ref="I14:J14"/>
    <mergeCell ref="N14:O14"/>
    <mergeCell ref="B19:N19"/>
    <mergeCell ref="B20:H20"/>
    <mergeCell ref="R1:AB1"/>
    <mergeCell ref="B11:C11"/>
    <mergeCell ref="B12:C12"/>
    <mergeCell ref="B13:C13"/>
    <mergeCell ref="I11:J11"/>
    <mergeCell ref="I12:J12"/>
    <mergeCell ref="I13:J13"/>
    <mergeCell ref="G4:T4"/>
    <mergeCell ref="Q11:R11"/>
    <mergeCell ref="Q12:R12"/>
    <mergeCell ref="Q15:R15"/>
    <mergeCell ref="Q16:R16"/>
    <mergeCell ref="N15:O15"/>
    <mergeCell ref="N16:O16"/>
    <mergeCell ref="W14:X14"/>
    <mergeCell ref="W15:X15"/>
    <mergeCell ref="Z13:AB13"/>
    <mergeCell ref="Z14:AB14"/>
    <mergeCell ref="Z15:AB15"/>
    <mergeCell ref="T14:U14"/>
    <mergeCell ref="T15:U15"/>
    <mergeCell ref="T16:U16"/>
    <mergeCell ref="T13:U13"/>
    <mergeCell ref="N9:P9"/>
    <mergeCell ref="N11:O11"/>
    <mergeCell ref="N12:O12"/>
    <mergeCell ref="N13:O13"/>
    <mergeCell ref="T8:Y8"/>
    <mergeCell ref="W9:Y9"/>
    <mergeCell ref="Z8:AB9"/>
    <mergeCell ref="T9:V9"/>
    <mergeCell ref="L9:M9"/>
    <mergeCell ref="Z11:AB11"/>
    <mergeCell ref="Z12:AB12"/>
    <mergeCell ref="Q14:R14"/>
    <mergeCell ref="W11:X11"/>
    <mergeCell ref="W12:X12"/>
    <mergeCell ref="W13:X13"/>
    <mergeCell ref="Q13:R13"/>
    <mergeCell ref="T11:U11"/>
    <mergeCell ref="T12:U12"/>
    <mergeCell ref="B14:C14"/>
    <mergeCell ref="B2:F2"/>
    <mergeCell ref="Q9:S9"/>
    <mergeCell ref="N8:S8"/>
    <mergeCell ref="B7:C9"/>
    <mergeCell ref="D7:H8"/>
    <mergeCell ref="D9:F9"/>
    <mergeCell ref="G9:H9"/>
    <mergeCell ref="I9:K9"/>
    <mergeCell ref="I8:M8"/>
    <mergeCell ref="D11:E11"/>
    <mergeCell ref="D12:E12"/>
    <mergeCell ref="D13:E13"/>
    <mergeCell ref="D14:E14"/>
    <mergeCell ref="B15:C15"/>
    <mergeCell ref="B17:C17"/>
    <mergeCell ref="D17:E17"/>
    <mergeCell ref="I17:J17"/>
    <mergeCell ref="B16:C16"/>
    <mergeCell ref="I15:J15"/>
    <mergeCell ref="I16:J16"/>
    <mergeCell ref="D15:E15"/>
    <mergeCell ref="D16:E16"/>
    <mergeCell ref="W16:X16"/>
    <mergeCell ref="W17:X17"/>
    <mergeCell ref="B21:AB21"/>
    <mergeCell ref="Z17:AB17"/>
    <mergeCell ref="Z16:AB16"/>
    <mergeCell ref="N17:O17"/>
    <mergeCell ref="Q17:R17"/>
    <mergeCell ref="T17:U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2010-02-24T00:32:22Z</dcterms:modified>
  <cp:category/>
  <cp:version/>
  <cp:contentType/>
  <cp:contentStatus/>
</cp:coreProperties>
</file>