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35" windowWidth="15330" windowHeight="4095" activeTab="0"/>
  </bookViews>
  <sheets>
    <sheet name="第182表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<sst xmlns="http://schemas.openxmlformats.org/spreadsheetml/2006/main" count="33" uniqueCount="26">
  <si>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総数</t>
  </si>
  <si>
    <t>年次</t>
  </si>
  <si>
    <t>議案審議件数</t>
  </si>
  <si>
    <t>請願・陳情</t>
  </si>
  <si>
    <t>議員</t>
  </si>
  <si>
    <t>予算</t>
  </si>
  <si>
    <t>条例</t>
  </si>
  <si>
    <t>決算</t>
  </si>
  <si>
    <t>その他</t>
  </si>
  <si>
    <t>受理</t>
  </si>
  <si>
    <t>審議</t>
  </si>
  <si>
    <t>採択</t>
  </si>
  <si>
    <t>不採択</t>
  </si>
  <si>
    <t>一部採択</t>
  </si>
  <si>
    <t>継続</t>
  </si>
  <si>
    <t>取り</t>
  </si>
  <si>
    <t>及び</t>
  </si>
  <si>
    <t>提出</t>
  </si>
  <si>
    <t>件数</t>
  </si>
  <si>
    <t>趣旨採択</t>
  </si>
  <si>
    <t>下げ</t>
  </si>
  <si>
    <t>未了</t>
  </si>
  <si>
    <t>資料　：　議会事務局</t>
  </si>
  <si>
    <t>-</t>
  </si>
  <si>
    <t>平成16年</t>
  </si>
  <si>
    <t>第１８２表　　　　議案審議件数及び請願・陳情の状況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</si>
</sst>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#,##0.0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sz val="9"/>
      <name val="ＭＳ Ｐ明朝"/>
      <family val="1"/>
    </font>
    <font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/>
    </xf>
    <xf numFmtId="0" fontId="4" fillId="0" borderId="3" xfId="0" applyFont="1" applyBorder="1" applyAlignment="1">
      <alignment horizontal="distributed"/>
    </xf>
    <xf numFmtId="0" fontId="4" fillId="0" borderId="4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top"/>
    </xf>
    <xf numFmtId="0" fontId="4" fillId="0" borderId="6" xfId="0" applyFont="1" applyBorder="1" applyAlignment="1">
      <alignment horizontal="distributed" vertical="top"/>
    </xf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5" xfId="0" applyFont="1" applyBorder="1" applyAlignment="1">
      <alignment horizontal="distributed" vertical="top"/>
    </xf>
    <xf numFmtId="0" fontId="4" fillId="0" borderId="7" xfId="0" applyFont="1" applyBorder="1" applyAlignment="1">
      <alignment horizontal="distributed" vertical="top"/>
    </xf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distributed"/>
    </xf>
    <xf numFmtId="0" fontId="4" fillId="0" borderId="9" xfId="0" applyFont="1" applyBorder="1" applyAlignment="1">
      <alignment horizontal="distributed"/>
    </xf>
    <xf numFmtId="0" fontId="7" fillId="0" borderId="7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top"/>
    </xf>
    <xf numFmtId="0" fontId="4" fillId="0" borderId="10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/>
    </xf>
    <xf numFmtId="0" fontId="4" fillId="0" borderId="9" xfId="0" applyFont="1" applyBorder="1" applyAlignment="1">
      <alignment horizontal="distributed"/>
    </xf>
    <xf numFmtId="0" fontId="4" fillId="0" borderId="5" xfId="0" applyFont="1" applyBorder="1" applyAlignment="1">
      <alignment horizontal="distributed" vertical="top"/>
    </xf>
    <xf numFmtId="0" fontId="4" fillId="0" borderId="7" xfId="0" applyFont="1" applyBorder="1" applyAlignment="1">
      <alignment horizontal="distributed" vertical="top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5" fillId="0" borderId="0" xfId="0" applyFont="1" applyAlignment="1">
      <alignment horizontal="distributed"/>
    </xf>
    <xf numFmtId="0" fontId="6" fillId="0" borderId="4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4" fillId="0" borderId="13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4" fillId="0" borderId="14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0" fillId="0" borderId="9" xfId="0" applyBorder="1" applyAlignment="1">
      <alignment/>
    </xf>
    <xf numFmtId="0" fontId="0" fillId="0" borderId="7" xfId="0" applyBorder="1" applyAlignment="1">
      <alignment vertical="top"/>
    </xf>
    <xf numFmtId="0" fontId="6" fillId="0" borderId="8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0" fillId="0" borderId="0" xfId="0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161925</xdr:colOff>
      <xdr:row>12</xdr:row>
      <xdr:rowOff>209550</xdr:rowOff>
    </xdr:from>
    <xdr:to>
      <xdr:col>27</xdr:col>
      <xdr:colOff>38100</xdr:colOff>
      <xdr:row>12</xdr:row>
      <xdr:rowOff>209550</xdr:rowOff>
    </xdr:to>
    <xdr:sp>
      <xdr:nvSpPr>
        <xdr:cNvPr id="1" name="Line 1"/>
        <xdr:cNvSpPr>
          <a:spLocks/>
        </xdr:cNvSpPr>
      </xdr:nvSpPr>
      <xdr:spPr>
        <a:xfrm>
          <a:off x="6715125" y="25908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13</xdr:row>
      <xdr:rowOff>209550</xdr:rowOff>
    </xdr:from>
    <xdr:to>
      <xdr:col>27</xdr:col>
      <xdr:colOff>38100</xdr:colOff>
      <xdr:row>13</xdr:row>
      <xdr:rowOff>209550</xdr:rowOff>
    </xdr:to>
    <xdr:sp>
      <xdr:nvSpPr>
        <xdr:cNvPr id="2" name="Line 2"/>
        <xdr:cNvSpPr>
          <a:spLocks/>
        </xdr:cNvSpPr>
      </xdr:nvSpPr>
      <xdr:spPr>
        <a:xfrm>
          <a:off x="6715125" y="29908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12</xdr:row>
      <xdr:rowOff>0</xdr:rowOff>
    </xdr:from>
    <xdr:to>
      <xdr:col>27</xdr:col>
      <xdr:colOff>38100</xdr:colOff>
      <xdr:row>12</xdr:row>
      <xdr:rowOff>0</xdr:rowOff>
    </xdr:to>
    <xdr:sp>
      <xdr:nvSpPr>
        <xdr:cNvPr id="3" name="Line 4"/>
        <xdr:cNvSpPr>
          <a:spLocks/>
        </xdr:cNvSpPr>
      </xdr:nvSpPr>
      <xdr:spPr>
        <a:xfrm>
          <a:off x="6715125" y="23812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180975</xdr:colOff>
      <xdr:row>13</xdr:row>
      <xdr:rowOff>209550</xdr:rowOff>
    </xdr:from>
    <xdr:to>
      <xdr:col>25</xdr:col>
      <xdr:colOff>238125</xdr:colOff>
      <xdr:row>13</xdr:row>
      <xdr:rowOff>209550</xdr:rowOff>
    </xdr:to>
    <xdr:sp>
      <xdr:nvSpPr>
        <xdr:cNvPr id="4" name="Line 5"/>
        <xdr:cNvSpPr>
          <a:spLocks/>
        </xdr:cNvSpPr>
      </xdr:nvSpPr>
      <xdr:spPr>
        <a:xfrm>
          <a:off x="6343650" y="29908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180975</xdr:colOff>
      <xdr:row>12</xdr:row>
      <xdr:rowOff>209550</xdr:rowOff>
    </xdr:from>
    <xdr:to>
      <xdr:col>25</xdr:col>
      <xdr:colOff>238125</xdr:colOff>
      <xdr:row>12</xdr:row>
      <xdr:rowOff>209550</xdr:rowOff>
    </xdr:to>
    <xdr:sp>
      <xdr:nvSpPr>
        <xdr:cNvPr id="5" name="Line 6"/>
        <xdr:cNvSpPr>
          <a:spLocks/>
        </xdr:cNvSpPr>
      </xdr:nvSpPr>
      <xdr:spPr>
        <a:xfrm>
          <a:off x="6343650" y="25908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12</xdr:row>
      <xdr:rowOff>0</xdr:rowOff>
    </xdr:from>
    <xdr:to>
      <xdr:col>27</xdr:col>
      <xdr:colOff>38100</xdr:colOff>
      <xdr:row>12</xdr:row>
      <xdr:rowOff>0</xdr:rowOff>
    </xdr:to>
    <xdr:sp>
      <xdr:nvSpPr>
        <xdr:cNvPr id="6" name="Line 7"/>
        <xdr:cNvSpPr>
          <a:spLocks/>
        </xdr:cNvSpPr>
      </xdr:nvSpPr>
      <xdr:spPr>
        <a:xfrm>
          <a:off x="6715125" y="23812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12</xdr:row>
      <xdr:rowOff>209550</xdr:rowOff>
    </xdr:from>
    <xdr:to>
      <xdr:col>27</xdr:col>
      <xdr:colOff>38100</xdr:colOff>
      <xdr:row>12</xdr:row>
      <xdr:rowOff>209550</xdr:rowOff>
    </xdr:to>
    <xdr:sp>
      <xdr:nvSpPr>
        <xdr:cNvPr id="7" name="Line 8"/>
        <xdr:cNvSpPr>
          <a:spLocks/>
        </xdr:cNvSpPr>
      </xdr:nvSpPr>
      <xdr:spPr>
        <a:xfrm>
          <a:off x="6715125" y="25908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13</xdr:row>
      <xdr:rowOff>209550</xdr:rowOff>
    </xdr:from>
    <xdr:to>
      <xdr:col>27</xdr:col>
      <xdr:colOff>38100</xdr:colOff>
      <xdr:row>13</xdr:row>
      <xdr:rowOff>209550</xdr:rowOff>
    </xdr:to>
    <xdr:sp>
      <xdr:nvSpPr>
        <xdr:cNvPr id="8" name="Line 9"/>
        <xdr:cNvSpPr>
          <a:spLocks/>
        </xdr:cNvSpPr>
      </xdr:nvSpPr>
      <xdr:spPr>
        <a:xfrm>
          <a:off x="6715125" y="29908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180975</xdr:colOff>
      <xdr:row>12</xdr:row>
      <xdr:rowOff>209550</xdr:rowOff>
    </xdr:from>
    <xdr:to>
      <xdr:col>25</xdr:col>
      <xdr:colOff>238125</xdr:colOff>
      <xdr:row>12</xdr:row>
      <xdr:rowOff>209550</xdr:rowOff>
    </xdr:to>
    <xdr:sp>
      <xdr:nvSpPr>
        <xdr:cNvPr id="9" name="Line 10"/>
        <xdr:cNvSpPr>
          <a:spLocks/>
        </xdr:cNvSpPr>
      </xdr:nvSpPr>
      <xdr:spPr>
        <a:xfrm>
          <a:off x="6343650" y="25908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180975</xdr:colOff>
      <xdr:row>12</xdr:row>
      <xdr:rowOff>0</xdr:rowOff>
    </xdr:from>
    <xdr:to>
      <xdr:col>25</xdr:col>
      <xdr:colOff>238125</xdr:colOff>
      <xdr:row>12</xdr:row>
      <xdr:rowOff>0</xdr:rowOff>
    </xdr:to>
    <xdr:sp>
      <xdr:nvSpPr>
        <xdr:cNvPr id="10" name="Line 11"/>
        <xdr:cNvSpPr>
          <a:spLocks/>
        </xdr:cNvSpPr>
      </xdr:nvSpPr>
      <xdr:spPr>
        <a:xfrm>
          <a:off x="6343650" y="23812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12</xdr:row>
      <xdr:rowOff>0</xdr:rowOff>
    </xdr:from>
    <xdr:to>
      <xdr:col>27</xdr:col>
      <xdr:colOff>38100</xdr:colOff>
      <xdr:row>12</xdr:row>
      <xdr:rowOff>0</xdr:rowOff>
    </xdr:to>
    <xdr:sp>
      <xdr:nvSpPr>
        <xdr:cNvPr id="11" name="Line 12"/>
        <xdr:cNvSpPr>
          <a:spLocks/>
        </xdr:cNvSpPr>
      </xdr:nvSpPr>
      <xdr:spPr>
        <a:xfrm>
          <a:off x="6715125" y="23812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12</xdr:row>
      <xdr:rowOff>209550</xdr:rowOff>
    </xdr:from>
    <xdr:to>
      <xdr:col>27</xdr:col>
      <xdr:colOff>38100</xdr:colOff>
      <xdr:row>12</xdr:row>
      <xdr:rowOff>209550</xdr:rowOff>
    </xdr:to>
    <xdr:sp>
      <xdr:nvSpPr>
        <xdr:cNvPr id="12" name="Line 13"/>
        <xdr:cNvSpPr>
          <a:spLocks/>
        </xdr:cNvSpPr>
      </xdr:nvSpPr>
      <xdr:spPr>
        <a:xfrm>
          <a:off x="6715125" y="25908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13</xdr:row>
      <xdr:rowOff>209550</xdr:rowOff>
    </xdr:from>
    <xdr:to>
      <xdr:col>27</xdr:col>
      <xdr:colOff>38100</xdr:colOff>
      <xdr:row>13</xdr:row>
      <xdr:rowOff>209550</xdr:rowOff>
    </xdr:to>
    <xdr:sp>
      <xdr:nvSpPr>
        <xdr:cNvPr id="13" name="Line 14"/>
        <xdr:cNvSpPr>
          <a:spLocks/>
        </xdr:cNvSpPr>
      </xdr:nvSpPr>
      <xdr:spPr>
        <a:xfrm>
          <a:off x="6715125" y="29908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180975</xdr:colOff>
      <xdr:row>12</xdr:row>
      <xdr:rowOff>209550</xdr:rowOff>
    </xdr:from>
    <xdr:to>
      <xdr:col>25</xdr:col>
      <xdr:colOff>238125</xdr:colOff>
      <xdr:row>12</xdr:row>
      <xdr:rowOff>209550</xdr:rowOff>
    </xdr:to>
    <xdr:sp>
      <xdr:nvSpPr>
        <xdr:cNvPr id="14" name="Line 15"/>
        <xdr:cNvSpPr>
          <a:spLocks/>
        </xdr:cNvSpPr>
      </xdr:nvSpPr>
      <xdr:spPr>
        <a:xfrm>
          <a:off x="6343650" y="25908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180975</xdr:colOff>
      <xdr:row>12</xdr:row>
      <xdr:rowOff>0</xdr:rowOff>
    </xdr:from>
    <xdr:to>
      <xdr:col>25</xdr:col>
      <xdr:colOff>238125</xdr:colOff>
      <xdr:row>12</xdr:row>
      <xdr:rowOff>0</xdr:rowOff>
    </xdr:to>
    <xdr:sp>
      <xdr:nvSpPr>
        <xdr:cNvPr id="15" name="Line 16"/>
        <xdr:cNvSpPr>
          <a:spLocks/>
        </xdr:cNvSpPr>
      </xdr:nvSpPr>
      <xdr:spPr>
        <a:xfrm>
          <a:off x="6343650" y="23812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12</xdr:row>
      <xdr:rowOff>0</xdr:rowOff>
    </xdr:from>
    <xdr:to>
      <xdr:col>27</xdr:col>
      <xdr:colOff>38100</xdr:colOff>
      <xdr:row>12</xdr:row>
      <xdr:rowOff>0</xdr:rowOff>
    </xdr:to>
    <xdr:sp>
      <xdr:nvSpPr>
        <xdr:cNvPr id="16" name="Line 17"/>
        <xdr:cNvSpPr>
          <a:spLocks/>
        </xdr:cNvSpPr>
      </xdr:nvSpPr>
      <xdr:spPr>
        <a:xfrm>
          <a:off x="6715125" y="23812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12</xdr:row>
      <xdr:rowOff>209550</xdr:rowOff>
    </xdr:from>
    <xdr:to>
      <xdr:col>27</xdr:col>
      <xdr:colOff>38100</xdr:colOff>
      <xdr:row>12</xdr:row>
      <xdr:rowOff>209550</xdr:rowOff>
    </xdr:to>
    <xdr:sp>
      <xdr:nvSpPr>
        <xdr:cNvPr id="17" name="Line 18"/>
        <xdr:cNvSpPr>
          <a:spLocks/>
        </xdr:cNvSpPr>
      </xdr:nvSpPr>
      <xdr:spPr>
        <a:xfrm>
          <a:off x="6715125" y="25908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180975</xdr:colOff>
      <xdr:row>12</xdr:row>
      <xdr:rowOff>0</xdr:rowOff>
    </xdr:from>
    <xdr:to>
      <xdr:col>25</xdr:col>
      <xdr:colOff>238125</xdr:colOff>
      <xdr:row>12</xdr:row>
      <xdr:rowOff>0</xdr:rowOff>
    </xdr:to>
    <xdr:sp>
      <xdr:nvSpPr>
        <xdr:cNvPr id="18" name="Line 19"/>
        <xdr:cNvSpPr>
          <a:spLocks/>
        </xdr:cNvSpPr>
      </xdr:nvSpPr>
      <xdr:spPr>
        <a:xfrm>
          <a:off x="6343650" y="23812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0"/>
  <sheetViews>
    <sheetView tabSelected="1" workbookViewId="0" topLeftCell="A1">
      <selection activeCell="AH17" sqref="AH17"/>
    </sheetView>
  </sheetViews>
  <sheetFormatPr defaultColWidth="9.00390625" defaultRowHeight="13.5"/>
  <cols>
    <col min="1" max="1" width="4.625" style="0" customWidth="1"/>
    <col min="2" max="2" width="3.75390625" style="0" customWidth="1"/>
    <col min="3" max="3" width="2.00390625" style="0" customWidth="1"/>
    <col min="4" max="4" width="3.375" style="0" customWidth="1"/>
    <col min="5" max="5" width="2.375" style="0" customWidth="1"/>
    <col min="6" max="6" width="2.00390625" style="0" customWidth="1"/>
    <col min="7" max="7" width="3.75390625" style="0" customWidth="1"/>
    <col min="8" max="8" width="1.875" style="0" customWidth="1"/>
    <col min="9" max="10" width="5.125" style="0" customWidth="1"/>
    <col min="11" max="11" width="2.00390625" style="0" customWidth="1"/>
    <col min="12" max="12" width="3.375" style="0" customWidth="1"/>
    <col min="13" max="13" width="3.75390625" style="0" customWidth="1"/>
    <col min="14" max="14" width="2.00390625" style="0" customWidth="1"/>
    <col min="15" max="15" width="5.125" style="0" customWidth="1"/>
    <col min="16" max="16" width="3.375" style="0" customWidth="1"/>
    <col min="17" max="17" width="2.875" style="0" customWidth="1"/>
    <col min="18" max="18" width="2.375" style="0" customWidth="1"/>
    <col min="19" max="19" width="1.4921875" style="0" customWidth="1"/>
    <col min="20" max="20" width="2.375" style="0" customWidth="1"/>
    <col min="21" max="21" width="3.75390625" style="0" customWidth="1"/>
    <col min="22" max="22" width="2.875" style="0" customWidth="1"/>
    <col min="23" max="23" width="4.375" style="0" customWidth="1"/>
    <col min="24" max="24" width="2.00390625" style="0" customWidth="1"/>
    <col min="25" max="26" width="5.125" style="0" customWidth="1"/>
    <col min="27" max="28" width="2.375" style="0" customWidth="1"/>
    <col min="29" max="29" width="5.625" style="0" customWidth="1"/>
  </cols>
  <sheetData>
    <row r="1" spans="8:29" ht="13.5">
      <c r="H1" s="27"/>
      <c r="I1" s="27"/>
      <c r="J1" s="27"/>
      <c r="K1" s="27"/>
      <c r="L1" s="27"/>
      <c r="M1" s="27"/>
      <c r="N1" s="27"/>
      <c r="O1" s="27"/>
      <c r="P1" s="27"/>
      <c r="Q1" s="27"/>
      <c r="R1" s="21"/>
      <c r="S1" s="27"/>
      <c r="T1" s="27"/>
      <c r="U1" s="21"/>
      <c r="V1" s="27"/>
      <c r="W1" s="27"/>
      <c r="X1" s="27"/>
      <c r="Y1" s="27"/>
      <c r="Z1" s="27"/>
      <c r="AA1" s="27"/>
      <c r="AB1" s="27"/>
      <c r="AC1" s="27"/>
    </row>
    <row r="2" spans="8:29" ht="13.5">
      <c r="H2" s="27"/>
      <c r="I2" s="27"/>
      <c r="J2" s="27"/>
      <c r="K2" s="27"/>
      <c r="L2" s="27"/>
      <c r="M2" s="27"/>
      <c r="N2" s="27"/>
      <c r="O2" s="27"/>
      <c r="P2" s="27"/>
      <c r="Q2" s="27"/>
      <c r="R2" s="21"/>
      <c r="S2" s="27"/>
      <c r="T2" s="27"/>
      <c r="U2" s="21"/>
      <c r="V2" s="27"/>
      <c r="W2" s="27"/>
      <c r="X2" s="27"/>
      <c r="Y2" s="27"/>
      <c r="Z2" s="27"/>
      <c r="AA2" s="27"/>
      <c r="AB2" s="27"/>
      <c r="AC2" s="27"/>
    </row>
    <row r="5" spans="7:25" ht="14.25">
      <c r="G5" s="45" t="s">
        <v>25</v>
      </c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</row>
    <row r="8" spans="1:28" ht="13.5">
      <c r="A8" s="1"/>
      <c r="B8" s="1"/>
      <c r="C8" s="1"/>
      <c r="D8" s="1"/>
      <c r="E8" s="1"/>
      <c r="F8" s="1"/>
      <c r="G8" s="1"/>
      <c r="H8" s="1"/>
      <c r="I8" s="4"/>
      <c r="J8" s="4"/>
      <c r="K8" s="4"/>
      <c r="L8" s="1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9" ht="31.5" customHeight="1">
      <c r="A9" s="59" t="s">
        <v>1</v>
      </c>
      <c r="B9" s="34"/>
      <c r="C9" s="43" t="s">
        <v>2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4"/>
      <c r="O9" s="43" t="s">
        <v>3</v>
      </c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</row>
    <row r="10" spans="1:29" ht="15.75" customHeight="1">
      <c r="A10" s="60"/>
      <c r="B10" s="36"/>
      <c r="C10" s="64" t="s">
        <v>0</v>
      </c>
      <c r="D10" s="65"/>
      <c r="E10" s="65"/>
      <c r="F10" s="66"/>
      <c r="G10" s="23" t="s">
        <v>4</v>
      </c>
      <c r="H10" s="62"/>
      <c r="I10" s="30" t="s">
        <v>5</v>
      </c>
      <c r="J10" s="30" t="s">
        <v>6</v>
      </c>
      <c r="K10" s="33" t="s">
        <v>7</v>
      </c>
      <c r="L10" s="34"/>
      <c r="M10" s="33" t="s">
        <v>8</v>
      </c>
      <c r="N10" s="34"/>
      <c r="O10" s="8" t="s">
        <v>9</v>
      </c>
      <c r="P10" s="39" t="s">
        <v>10</v>
      </c>
      <c r="Q10" s="40"/>
      <c r="R10" s="33" t="s">
        <v>11</v>
      </c>
      <c r="S10" s="59"/>
      <c r="T10" s="34"/>
      <c r="U10" s="33" t="s">
        <v>12</v>
      </c>
      <c r="V10" s="34"/>
      <c r="W10" s="77" t="s">
        <v>13</v>
      </c>
      <c r="X10" s="78"/>
      <c r="Y10" s="9" t="s">
        <v>14</v>
      </c>
      <c r="Z10" s="9" t="s">
        <v>15</v>
      </c>
      <c r="AA10" s="23" t="s">
        <v>10</v>
      </c>
      <c r="AB10" s="24"/>
      <c r="AC10" s="74" t="s">
        <v>8</v>
      </c>
    </row>
    <row r="11" spans="1:29" ht="15.75" customHeight="1">
      <c r="A11" s="60"/>
      <c r="B11" s="36"/>
      <c r="C11" s="67"/>
      <c r="D11" s="68"/>
      <c r="E11" s="68"/>
      <c r="F11" s="69"/>
      <c r="G11" s="10"/>
      <c r="H11" s="7"/>
      <c r="I11" s="31"/>
      <c r="J11" s="31"/>
      <c r="K11" s="35"/>
      <c r="L11" s="36"/>
      <c r="M11" s="35"/>
      <c r="N11" s="36"/>
      <c r="O11" s="10"/>
      <c r="P11" s="10"/>
      <c r="Q11" s="7"/>
      <c r="R11" s="35"/>
      <c r="S11" s="60"/>
      <c r="T11" s="36"/>
      <c r="U11" s="35"/>
      <c r="V11" s="36"/>
      <c r="W11" s="35" t="s">
        <v>16</v>
      </c>
      <c r="X11" s="36"/>
      <c r="Y11" s="11"/>
      <c r="Z11" s="11"/>
      <c r="AA11" s="10"/>
      <c r="AB11" s="7"/>
      <c r="AC11" s="75"/>
    </row>
    <row r="12" spans="1:29" ht="15.75" customHeight="1">
      <c r="A12" s="61"/>
      <c r="B12" s="38"/>
      <c r="C12" s="70"/>
      <c r="D12" s="71"/>
      <c r="E12" s="71"/>
      <c r="F12" s="72"/>
      <c r="G12" s="19" t="s">
        <v>17</v>
      </c>
      <c r="H12" s="63"/>
      <c r="I12" s="32"/>
      <c r="J12" s="32"/>
      <c r="K12" s="37"/>
      <c r="L12" s="38"/>
      <c r="M12" s="37"/>
      <c r="N12" s="38"/>
      <c r="O12" s="12" t="s">
        <v>18</v>
      </c>
      <c r="P12" s="41" t="s">
        <v>18</v>
      </c>
      <c r="Q12" s="42"/>
      <c r="R12" s="37"/>
      <c r="S12" s="61"/>
      <c r="T12" s="38"/>
      <c r="U12" s="37"/>
      <c r="V12" s="38"/>
      <c r="W12" s="29" t="s">
        <v>19</v>
      </c>
      <c r="X12" s="25"/>
      <c r="Y12" s="13" t="s">
        <v>10</v>
      </c>
      <c r="Z12" s="13" t="s">
        <v>20</v>
      </c>
      <c r="AA12" s="19" t="s">
        <v>21</v>
      </c>
      <c r="AB12" s="20"/>
      <c r="AC12" s="76"/>
    </row>
    <row r="13" spans="1:30" ht="31.5" customHeight="1">
      <c r="A13" s="57" t="s">
        <v>24</v>
      </c>
      <c r="B13" s="58"/>
      <c r="C13" s="46">
        <f>+G13+I13+J13+K13+M13</f>
        <v>68</v>
      </c>
      <c r="D13" s="47"/>
      <c r="E13" s="47"/>
      <c r="F13" s="6"/>
      <c r="G13" s="14">
        <v>11</v>
      </c>
      <c r="H13" s="5"/>
      <c r="I13" s="3">
        <v>22</v>
      </c>
      <c r="J13" s="3">
        <v>12</v>
      </c>
      <c r="K13" s="22">
        <v>8</v>
      </c>
      <c r="L13" s="22"/>
      <c r="M13" s="22">
        <v>15</v>
      </c>
      <c r="N13" s="22"/>
      <c r="O13" s="3">
        <v>17</v>
      </c>
      <c r="P13" s="22">
        <v>12</v>
      </c>
      <c r="Q13" s="22"/>
      <c r="R13" s="22">
        <v>3</v>
      </c>
      <c r="S13" s="22"/>
      <c r="T13" s="22"/>
      <c r="U13" s="22">
        <v>6</v>
      </c>
      <c r="V13" s="22"/>
      <c r="W13" s="22">
        <v>3</v>
      </c>
      <c r="X13" s="22"/>
      <c r="Y13" s="3" t="s">
        <v>23</v>
      </c>
      <c r="Z13" s="3" t="s">
        <v>23</v>
      </c>
      <c r="AA13" s="3"/>
      <c r="AB13" s="3"/>
      <c r="AC13" s="3">
        <v>5</v>
      </c>
      <c r="AD13" s="1"/>
    </row>
    <row r="14" spans="1:30" ht="31.5" customHeight="1">
      <c r="A14" s="22" t="str">
        <f>+"    "&amp;17</f>
        <v>    17</v>
      </c>
      <c r="B14" s="49"/>
      <c r="C14" s="46">
        <f>+G14+I14+J14+K14+M14</f>
        <v>85</v>
      </c>
      <c r="D14" s="47"/>
      <c r="E14" s="47"/>
      <c r="F14" s="6"/>
      <c r="G14" s="14">
        <v>7</v>
      </c>
      <c r="H14" s="3"/>
      <c r="I14" s="3">
        <v>20</v>
      </c>
      <c r="J14" s="3">
        <v>24</v>
      </c>
      <c r="K14" s="22">
        <v>8</v>
      </c>
      <c r="L14" s="22"/>
      <c r="M14" s="22">
        <v>26</v>
      </c>
      <c r="N14" s="22"/>
      <c r="O14" s="3">
        <v>16</v>
      </c>
      <c r="P14" s="22">
        <v>14</v>
      </c>
      <c r="Q14" s="22"/>
      <c r="R14" s="22">
        <v>4</v>
      </c>
      <c r="S14" s="22"/>
      <c r="T14" s="22"/>
      <c r="U14" s="22">
        <v>8</v>
      </c>
      <c r="V14" s="22"/>
      <c r="W14" s="22">
        <v>2</v>
      </c>
      <c r="X14" s="22"/>
      <c r="Y14" s="3" t="s">
        <v>23</v>
      </c>
      <c r="Z14" s="3" t="s">
        <v>23</v>
      </c>
      <c r="AA14" s="3"/>
      <c r="AB14" s="3"/>
      <c r="AC14" s="3">
        <v>2</v>
      </c>
      <c r="AD14" s="1"/>
    </row>
    <row r="15" spans="1:30" ht="31.5" customHeight="1">
      <c r="A15" s="22" t="str">
        <f>+"    "&amp;18</f>
        <v>    18</v>
      </c>
      <c r="B15" s="49"/>
      <c r="C15" s="46">
        <f>+G15+I15+J15+K15+M15</f>
        <v>85</v>
      </c>
      <c r="D15" s="47"/>
      <c r="E15" s="47"/>
      <c r="F15" s="6"/>
      <c r="G15" s="14">
        <v>3</v>
      </c>
      <c r="H15" s="3"/>
      <c r="I15" s="3">
        <v>26</v>
      </c>
      <c r="J15" s="3">
        <v>24</v>
      </c>
      <c r="K15" s="22">
        <v>8</v>
      </c>
      <c r="L15" s="22"/>
      <c r="M15" s="22">
        <v>24</v>
      </c>
      <c r="N15" s="22"/>
      <c r="O15" s="3">
        <v>11</v>
      </c>
      <c r="P15" s="22">
        <v>8</v>
      </c>
      <c r="Q15" s="22"/>
      <c r="R15" s="22">
        <v>0</v>
      </c>
      <c r="S15" s="22"/>
      <c r="T15" s="22"/>
      <c r="U15" s="22">
        <v>5</v>
      </c>
      <c r="V15" s="22"/>
      <c r="W15" s="22">
        <v>3</v>
      </c>
      <c r="X15" s="22"/>
      <c r="Y15" s="3">
        <v>0</v>
      </c>
      <c r="Z15" s="3">
        <v>0</v>
      </c>
      <c r="AA15" s="26">
        <v>0</v>
      </c>
      <c r="AB15" s="26"/>
      <c r="AC15" s="3">
        <v>3</v>
      </c>
      <c r="AD15" s="1"/>
    </row>
    <row r="16" spans="1:30" ht="31.5" customHeight="1">
      <c r="A16" s="22" t="str">
        <f>+"    "&amp;19</f>
        <v>    19</v>
      </c>
      <c r="B16" s="49"/>
      <c r="C16" s="46">
        <f>+G16+I16+J16+K16+M16</f>
        <v>77</v>
      </c>
      <c r="D16" s="47"/>
      <c r="E16" s="47"/>
      <c r="F16" s="6"/>
      <c r="G16" s="14">
        <v>10</v>
      </c>
      <c r="H16" s="3"/>
      <c r="I16" s="3">
        <v>25</v>
      </c>
      <c r="J16" s="3">
        <v>20</v>
      </c>
      <c r="K16" s="26">
        <v>8</v>
      </c>
      <c r="L16" s="26"/>
      <c r="M16" s="26">
        <v>14</v>
      </c>
      <c r="N16" s="26"/>
      <c r="O16" s="3">
        <f>P16+AC16</f>
        <v>13</v>
      </c>
      <c r="P16" s="26">
        <f>SUM(R16:AB16)</f>
        <v>11</v>
      </c>
      <c r="Q16" s="26"/>
      <c r="R16" s="26">
        <v>2</v>
      </c>
      <c r="S16" s="26"/>
      <c r="T16" s="26"/>
      <c r="U16" s="26">
        <v>3</v>
      </c>
      <c r="V16" s="73"/>
      <c r="W16" s="26">
        <v>6</v>
      </c>
      <c r="X16" s="73"/>
      <c r="Y16" s="3">
        <v>0</v>
      </c>
      <c r="Z16" s="3">
        <v>0</v>
      </c>
      <c r="AA16" s="26">
        <v>0</v>
      </c>
      <c r="AB16" s="26"/>
      <c r="AC16" s="3">
        <v>2</v>
      </c>
      <c r="AD16" s="1"/>
    </row>
    <row r="17" spans="1:29" ht="31.5" customHeight="1">
      <c r="A17" s="22" t="str">
        <f>+"    "&amp;20</f>
        <v>    20</v>
      </c>
      <c r="B17" s="49"/>
      <c r="C17" s="50">
        <f>+G17+I17+J17+K17+M17</f>
        <v>99</v>
      </c>
      <c r="D17" s="51"/>
      <c r="E17" s="51"/>
      <c r="F17" s="15"/>
      <c r="G17" s="14">
        <v>9</v>
      </c>
      <c r="H17" s="3"/>
      <c r="I17" s="3">
        <v>28</v>
      </c>
      <c r="J17" s="3">
        <v>29</v>
      </c>
      <c r="K17" s="26">
        <v>8</v>
      </c>
      <c r="L17" s="26"/>
      <c r="M17" s="26">
        <v>25</v>
      </c>
      <c r="N17" s="26"/>
      <c r="O17" s="3">
        <v>13</v>
      </c>
      <c r="P17" s="26">
        <v>7</v>
      </c>
      <c r="Q17" s="26"/>
      <c r="R17" s="26">
        <v>3</v>
      </c>
      <c r="S17" s="26"/>
      <c r="T17" s="26"/>
      <c r="U17" s="26">
        <v>2</v>
      </c>
      <c r="V17" s="73"/>
      <c r="W17" s="26">
        <v>2</v>
      </c>
      <c r="X17" s="73"/>
      <c r="Y17" s="3">
        <v>0</v>
      </c>
      <c r="Z17" s="3">
        <v>0</v>
      </c>
      <c r="AA17" s="26">
        <v>0</v>
      </c>
      <c r="AB17" s="26"/>
      <c r="AC17" s="3">
        <v>6</v>
      </c>
    </row>
    <row r="18" spans="1:29" ht="31.5" customHeight="1">
      <c r="A18" s="53" t="str">
        <f>+"    "&amp;21</f>
        <v>    21</v>
      </c>
      <c r="B18" s="53"/>
      <c r="C18" s="54">
        <v>83</v>
      </c>
      <c r="D18" s="55"/>
      <c r="E18" s="55"/>
      <c r="F18" s="16"/>
      <c r="G18" s="18">
        <v>6</v>
      </c>
      <c r="H18" s="17"/>
      <c r="I18" s="17">
        <v>28</v>
      </c>
      <c r="J18" s="17">
        <v>25</v>
      </c>
      <c r="K18" s="28">
        <v>9</v>
      </c>
      <c r="L18" s="56"/>
      <c r="M18" s="28">
        <v>15</v>
      </c>
      <c r="N18" s="56"/>
      <c r="O18" s="17">
        <v>10</v>
      </c>
      <c r="P18" s="28">
        <v>9</v>
      </c>
      <c r="Q18" s="56"/>
      <c r="R18" s="28">
        <v>2</v>
      </c>
      <c r="S18" s="56"/>
      <c r="T18" s="56"/>
      <c r="U18" s="28">
        <v>5</v>
      </c>
      <c r="V18" s="56"/>
      <c r="W18" s="28">
        <v>2</v>
      </c>
      <c r="X18" s="56"/>
      <c r="Y18" s="17">
        <f>SUM(Y12:Y17)</f>
        <v>0</v>
      </c>
      <c r="Z18" s="17">
        <f>SUM(Z12:Z17)</f>
        <v>0</v>
      </c>
      <c r="AA18" s="28">
        <f>SUM(AA12:AA17)</f>
        <v>0</v>
      </c>
      <c r="AB18" s="56"/>
      <c r="AC18" s="17">
        <v>2</v>
      </c>
    </row>
    <row r="19" spans="1:29" ht="19.5" customHeight="1">
      <c r="A19" s="2"/>
      <c r="B19" s="52" t="s">
        <v>22</v>
      </c>
      <c r="C19" s="52"/>
      <c r="D19" s="52"/>
      <c r="E19" s="52"/>
      <c r="F19" s="52"/>
      <c r="G19" s="52"/>
      <c r="H19" s="52"/>
      <c r="I19" s="5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</sheetData>
  <mergeCells count="84">
    <mergeCell ref="P18:Q18"/>
    <mergeCell ref="R18:T18"/>
    <mergeCell ref="U18:V18"/>
    <mergeCell ref="W18:X18"/>
    <mergeCell ref="W17:X17"/>
    <mergeCell ref="U15:V15"/>
    <mergeCell ref="W15:X15"/>
    <mergeCell ref="W16:X16"/>
    <mergeCell ref="U17:V17"/>
    <mergeCell ref="AA18:AB18"/>
    <mergeCell ref="AA15:AB15"/>
    <mergeCell ref="AA17:AB17"/>
    <mergeCell ref="AA16:AB16"/>
    <mergeCell ref="Z1:AA2"/>
    <mergeCell ref="W11:X11"/>
    <mergeCell ref="W14:X14"/>
    <mergeCell ref="W10:X10"/>
    <mergeCell ref="R15:T15"/>
    <mergeCell ref="P1:R2"/>
    <mergeCell ref="U10:V12"/>
    <mergeCell ref="R10:T12"/>
    <mergeCell ref="U14:V14"/>
    <mergeCell ref="P16:Q16"/>
    <mergeCell ref="P17:Q17"/>
    <mergeCell ref="P15:Q15"/>
    <mergeCell ref="U16:V16"/>
    <mergeCell ref="U13:V13"/>
    <mergeCell ref="W13:X13"/>
    <mergeCell ref="O9:AC9"/>
    <mergeCell ref="AC10:AC12"/>
    <mergeCell ref="I10:I12"/>
    <mergeCell ref="H1:I2"/>
    <mergeCell ref="A13:B13"/>
    <mergeCell ref="A9:B12"/>
    <mergeCell ref="G10:H10"/>
    <mergeCell ref="G12:H12"/>
    <mergeCell ref="C10:F12"/>
    <mergeCell ref="K15:L15"/>
    <mergeCell ref="K16:L16"/>
    <mergeCell ref="K17:L17"/>
    <mergeCell ref="M15:N15"/>
    <mergeCell ref="R16:T16"/>
    <mergeCell ref="R17:T17"/>
    <mergeCell ref="R13:T13"/>
    <mergeCell ref="R14:T14"/>
    <mergeCell ref="C17:E17"/>
    <mergeCell ref="M16:N16"/>
    <mergeCell ref="M17:N17"/>
    <mergeCell ref="B19:I19"/>
    <mergeCell ref="A18:B18"/>
    <mergeCell ref="C18:E18"/>
    <mergeCell ref="K18:L18"/>
    <mergeCell ref="M18:N18"/>
    <mergeCell ref="A17:B17"/>
    <mergeCell ref="C15:E15"/>
    <mergeCell ref="A14:B14"/>
    <mergeCell ref="A15:B15"/>
    <mergeCell ref="A16:B16"/>
    <mergeCell ref="C14:E14"/>
    <mergeCell ref="C16:E16"/>
    <mergeCell ref="K14:L14"/>
    <mergeCell ref="C13:E13"/>
    <mergeCell ref="C9:N9"/>
    <mergeCell ref="K13:L13"/>
    <mergeCell ref="G5:Y5"/>
    <mergeCell ref="X1:Y2"/>
    <mergeCell ref="N1:O2"/>
    <mergeCell ref="AA10:AB10"/>
    <mergeCell ref="AA12:AB12"/>
    <mergeCell ref="J10:J12"/>
    <mergeCell ref="K10:L12"/>
    <mergeCell ref="M10:N12"/>
    <mergeCell ref="P10:Q10"/>
    <mergeCell ref="P12:Q12"/>
    <mergeCell ref="M14:N14"/>
    <mergeCell ref="P13:Q13"/>
    <mergeCell ref="P14:Q14"/>
    <mergeCell ref="M13:N13"/>
    <mergeCell ref="W12:X12"/>
    <mergeCell ref="S1:U2"/>
    <mergeCell ref="V1:W2"/>
    <mergeCell ref="J1:K2"/>
    <mergeCell ref="L1:M2"/>
    <mergeCell ref="AB1:AC2"/>
  </mergeCells>
  <printOptions/>
  <pageMargins left="0.1968503937007874" right="0" top="0.5905511811023623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2010-01-06T00:10:54Z</cp:lastPrinted>
  <dcterms:created xsi:type="dcterms:W3CDTF">1997-01-08T22:48:59Z</dcterms:created>
  <dcterms:modified xsi:type="dcterms:W3CDTF">2010-02-24T01:41:16Z</dcterms:modified>
  <cp:category/>
  <cp:version/>
  <cp:contentType/>
  <cp:contentStatus/>
</cp:coreProperties>
</file>