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１１０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<sst xmlns="http://schemas.openxmlformats.org/spreadsheetml/2006/main" count="9" uniqueCount="9">
  <si>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年度</t>
  </si>
  <si>
    <t>世帯数</t>
  </si>
  <si>
    <t>被保険者数</t>
  </si>
  <si>
    <t>受診件数</t>
  </si>
  <si>
    <t>資料　：　生活環境部保険年金課</t>
  </si>
  <si>
    <t>注）世帯数、被保険者数は各年度年間平均である。</t>
  </si>
  <si>
    <t>1人当たり受診件数</t>
  </si>
  <si>
    <t>第１１０表　　　国民健康保険事業概要</t>
  </si>
  <si>
    <t>平成17年度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</si>
</sst>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38" fontId="4" fillId="0" borderId="8" xfId="17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6" fontId="4" fillId="0" borderId="0" xfId="17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B3" sqref="B3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00390625" style="0" customWidth="1"/>
    <col min="4" max="4" width="5.625" style="0" customWidth="1"/>
    <col min="5" max="6" width="17.25390625" style="0" customWidth="1"/>
    <col min="7" max="7" width="16.375" style="0" customWidth="1"/>
  </cols>
  <sheetData>
    <row r="1" spans="6:8" ht="13.5">
      <c r="F1" s="20"/>
      <c r="G1" s="20"/>
      <c r="H1" s="20"/>
    </row>
    <row r="3" spans="3:6" ht="14.25">
      <c r="C3" s="19" t="s">
        <v>7</v>
      </c>
      <c r="D3" s="19"/>
      <c r="E3" s="19"/>
      <c r="F3" s="19"/>
    </row>
    <row r="6" spans="2:7" ht="13.5">
      <c r="B6" s="2"/>
      <c r="C6" s="2"/>
      <c r="D6" s="2"/>
      <c r="E6" s="2"/>
      <c r="F6" s="2"/>
      <c r="G6" s="2"/>
    </row>
    <row r="7" spans="2:7" ht="31.5" customHeight="1">
      <c r="B7" s="3" t="s">
        <v>0</v>
      </c>
      <c r="C7" s="16" t="s">
        <v>1</v>
      </c>
      <c r="D7" s="17"/>
      <c r="E7" s="5" t="s">
        <v>2</v>
      </c>
      <c r="F7" s="5" t="s">
        <v>3</v>
      </c>
      <c r="G7" s="6" t="s">
        <v>6</v>
      </c>
    </row>
    <row r="8" spans="2:7" ht="15.75" customHeight="1">
      <c r="B8" s="7"/>
      <c r="C8" s="1"/>
      <c r="D8" s="1"/>
      <c r="E8" s="1"/>
      <c r="F8" s="1"/>
      <c r="G8" s="1"/>
    </row>
    <row r="9" spans="2:7" ht="31.5" customHeight="1">
      <c r="B9" s="10" t="s">
        <v>8</v>
      </c>
      <c r="C9" s="11">
        <v>13138</v>
      </c>
      <c r="D9" s="12"/>
      <c r="E9" s="9">
        <v>24388</v>
      </c>
      <c r="F9" s="9">
        <v>396537</v>
      </c>
      <c r="G9" s="13">
        <v>16.3</v>
      </c>
    </row>
    <row r="10" spans="2:7" ht="31.5" customHeight="1">
      <c r="B10" s="8" t="str">
        <f>+"          "&amp;18</f>
        <v>          18</v>
      </c>
      <c r="C10" s="11">
        <v>13402</v>
      </c>
      <c r="D10" s="12"/>
      <c r="E10" s="9">
        <v>24584</v>
      </c>
      <c r="F10" s="9">
        <f>188391+125929+106381</f>
        <v>420701</v>
      </c>
      <c r="G10" s="13">
        <v>17.1</v>
      </c>
    </row>
    <row r="11" spans="2:7" ht="31.5" customHeight="1">
      <c r="B11" s="8" t="str">
        <f>+"          "&amp;19</f>
        <v>          19</v>
      </c>
      <c r="C11" s="11">
        <v>13636</v>
      </c>
      <c r="D11" s="12"/>
      <c r="E11" s="9">
        <v>24742</v>
      </c>
      <c r="F11" s="9">
        <f>197020+126064+117957</f>
        <v>441041</v>
      </c>
      <c r="G11" s="13">
        <f>F11/E11</f>
        <v>17.825600194002103</v>
      </c>
    </row>
    <row r="12" spans="2:7" ht="31.5" customHeight="1">
      <c r="B12" s="14" t="str">
        <f>+"          "&amp;20</f>
        <v>          20</v>
      </c>
      <c r="C12" s="15">
        <v>11998</v>
      </c>
      <c r="D12" s="12"/>
      <c r="E12" s="9">
        <v>20923</v>
      </c>
      <c r="F12" s="9">
        <v>321177</v>
      </c>
      <c r="G12" s="13">
        <v>15.4</v>
      </c>
    </row>
    <row r="13" spans="2:7" ht="31.5" customHeight="1">
      <c r="B13" s="14" t="str">
        <f>+"          "&amp;21</f>
        <v>          21</v>
      </c>
      <c r="C13" s="11">
        <v>12091</v>
      </c>
      <c r="D13" s="12"/>
      <c r="E13" s="9">
        <v>21168</v>
      </c>
      <c r="F13" s="9">
        <f>309391+20975</f>
        <v>330366</v>
      </c>
      <c r="G13" s="13">
        <f>ROUND(F13/E13,1)</f>
        <v>15.6</v>
      </c>
    </row>
    <row r="14" spans="2:7" ht="15.75" customHeight="1">
      <c r="B14" s="4"/>
      <c r="C14" s="2"/>
      <c r="D14" s="2"/>
      <c r="E14" s="2"/>
      <c r="F14" s="2"/>
      <c r="G14" s="2"/>
    </row>
    <row r="15" spans="2:7" ht="13.5">
      <c r="B15" s="1"/>
      <c r="C15" s="1"/>
      <c r="D15" s="1"/>
      <c r="E15" s="1"/>
      <c r="F15" s="1"/>
      <c r="G15" s="1"/>
    </row>
    <row r="16" spans="2:7" ht="13.5">
      <c r="B16" s="18" t="s">
        <v>4</v>
      </c>
      <c r="C16" s="18"/>
      <c r="D16" s="18"/>
      <c r="E16" s="1"/>
      <c r="F16" s="1"/>
      <c r="G16" s="1"/>
    </row>
    <row r="17" spans="2:7" ht="13.5">
      <c r="B17" s="18" t="s">
        <v>5</v>
      </c>
      <c r="C17" s="18"/>
      <c r="D17" s="18"/>
      <c r="E17" s="18"/>
      <c r="F17" s="1"/>
      <c r="G17" s="1"/>
    </row>
  </sheetData>
  <mergeCells count="5">
    <mergeCell ref="F1:H1"/>
    <mergeCell ref="C7:D7"/>
    <mergeCell ref="B17:E17"/>
    <mergeCell ref="B16:D16"/>
    <mergeCell ref="C3:F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2011-03-02T05:30:46Z</cp:lastPrinted>
  <dcterms:created xsi:type="dcterms:W3CDTF">1997-01-08T22:48:59Z</dcterms:created>
  <dcterms:modified xsi:type="dcterms:W3CDTF">2011-03-04T04:58:24Z</dcterms:modified>
  <cp:category/>
  <cp:version/>
  <cp:contentType/>
  <cp:contentStatus/>
</cp:coreProperties>
</file>