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35" windowWidth="15330" windowHeight="4095" activeTab="0"/>
  </bookViews>
  <sheets>
    <sheet name="第113表" sheetId="1" r:id="rId1"/>
  </sheets>
  <definedNames>
    <definedName name="_xlnm.Print_Area" localSheetId="0">'第113表'!$A$1:$AM$17</definedName>
  </definedNames>
  <calcPr fullCalcOnLoad="1"/>
</workbook>
</file>

<file path=xl/sharedStrings.xml><?xml version="1.0" encoding="utf-8"?>
<sst xmlns="http://schemas.openxmlformats.org/spreadsheetml/2006/main" count="33" uniqueCount="19">
  <si>
    <t>総数</t>
  </si>
  <si>
    <t>単位　：　構成比％</t>
  </si>
  <si>
    <t>年度</t>
  </si>
  <si>
    <t>世帯数</t>
  </si>
  <si>
    <t>構成比</t>
  </si>
  <si>
    <t>世帯数</t>
  </si>
  <si>
    <t>構成比</t>
  </si>
  <si>
    <t>注）世帯数は各年度３月３１日現在である。</t>
  </si>
  <si>
    <t>総所得等ないもの</t>
  </si>
  <si>
    <t>４０万円以下</t>
  </si>
  <si>
    <t>４０～８０万円以下</t>
  </si>
  <si>
    <t>８０～１５０万円以下</t>
  </si>
  <si>
    <t>１５０～２５０万円以下</t>
  </si>
  <si>
    <t>２５０～４００万円以下</t>
  </si>
  <si>
    <t>４００～５００万円以下</t>
  </si>
  <si>
    <t>５００万円を超えるもの</t>
  </si>
  <si>
    <t>資料　：　生活環境部保険年金課</t>
  </si>
  <si>
    <t>平成19年度</t>
  </si>
  <si>
    <t>第  １ １ ３  表　　 　所得金額別国民健康保険納税義務者（世帯）数の推移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</si>
</sst>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0.0000"/>
    <numFmt numFmtId="237" formatCode="0.000000"/>
    <numFmt numFmtId="238" formatCode="0.0000000"/>
    <numFmt numFmtId="239" formatCode="0.0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/>
    </xf>
    <xf numFmtId="0" fontId="6" fillId="0" borderId="0" xfId="0" applyFont="1" applyAlignment="1">
      <alignment/>
    </xf>
    <xf numFmtId="0" fontId="4" fillId="0" borderId="5" xfId="0" applyFont="1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 horizontal="distributed" vertical="center"/>
    </xf>
    <xf numFmtId="38" fontId="6" fillId="0" borderId="0" xfId="17" applyFont="1" applyAlignment="1">
      <alignment/>
    </xf>
    <xf numFmtId="38" fontId="4" fillId="0" borderId="0" xfId="17" applyFont="1" applyFill="1" applyBorder="1" applyAlignment="1">
      <alignment horizontal="center"/>
    </xf>
    <xf numFmtId="38" fontId="6" fillId="0" borderId="0" xfId="17" applyFont="1" applyFill="1" applyBorder="1" applyAlignment="1">
      <alignment/>
    </xf>
    <xf numFmtId="0" fontId="4" fillId="0" borderId="6" xfId="0" applyFont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38" fontId="4" fillId="0" borderId="1" xfId="17" applyFont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38" fontId="0" fillId="0" borderId="0" xfId="0" applyNumberFormat="1" applyAlignment="1">
      <alignment/>
    </xf>
    <xf numFmtId="38" fontId="4" fillId="0" borderId="0" xfId="17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0" fontId="5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7"/>
  <sheetViews>
    <sheetView tabSelected="1" workbookViewId="0" topLeftCell="A1">
      <selection activeCell="B3" sqref="B3"/>
    </sheetView>
  </sheetViews>
  <sheetFormatPr defaultColWidth="9.00390625" defaultRowHeight="13.5"/>
  <cols>
    <col min="1" max="1" width="4.25390625" style="0" customWidth="1"/>
    <col min="2" max="2" width="13.25390625" style="0" customWidth="1"/>
    <col min="3" max="3" width="7.875" style="0" customWidth="1"/>
    <col min="4" max="5" width="2.375" style="0" customWidth="1"/>
    <col min="6" max="6" width="8.25390625" style="0" customWidth="1"/>
    <col min="7" max="7" width="3.75390625" style="0" customWidth="1"/>
    <col min="8" max="8" width="5.625" style="0" customWidth="1"/>
    <col min="9" max="9" width="6.50390625" style="0" customWidth="1"/>
    <col min="10" max="10" width="2.375" style="0" customWidth="1"/>
    <col min="11" max="11" width="7.875" style="0" customWidth="1"/>
    <col min="12" max="12" width="2.00390625" style="0" customWidth="1"/>
    <col min="13" max="13" width="6.875" style="0" customWidth="1"/>
    <col min="14" max="14" width="2.00390625" style="0" customWidth="1"/>
    <col min="15" max="15" width="3.75390625" style="0" customWidth="1"/>
    <col min="16" max="16" width="2.75390625" style="0" customWidth="1"/>
    <col min="17" max="17" width="6.00390625" style="0" customWidth="1"/>
    <col min="18" max="18" width="2.875" style="0" customWidth="1"/>
    <col min="19" max="19" width="8.75390625" style="0" customWidth="1"/>
    <col min="20" max="20" width="4.25390625" style="0" customWidth="1"/>
    <col min="21" max="21" width="5.125" style="0" customWidth="1"/>
    <col min="22" max="22" width="3.375" style="0" customWidth="1"/>
    <col min="23" max="23" width="3.75390625" style="0" customWidth="1"/>
    <col min="24" max="24" width="2.00390625" style="0" customWidth="1"/>
    <col min="25" max="25" width="6.50390625" style="0" customWidth="1"/>
    <col min="26" max="26" width="2.00390625" style="0" customWidth="1"/>
    <col min="27" max="27" width="2.375" style="0" customWidth="1"/>
    <col min="28" max="28" width="6.50390625" style="0" customWidth="1"/>
    <col min="29" max="29" width="2.00390625" style="0" customWidth="1"/>
    <col min="30" max="31" width="3.75390625" style="0" customWidth="1"/>
    <col min="32" max="32" width="5.125" style="0" customWidth="1"/>
    <col min="33" max="33" width="4.25390625" style="0" customWidth="1"/>
    <col min="34" max="34" width="7.375" style="0" customWidth="1"/>
    <col min="35" max="35" width="2.625" style="0" customWidth="1"/>
    <col min="36" max="36" width="0.875" style="0" customWidth="1"/>
    <col min="37" max="37" width="4.625" style="0" customWidth="1"/>
    <col min="38" max="38" width="3.625" style="0" customWidth="1"/>
    <col min="39" max="39" width="8.75390625" style="0" customWidth="1"/>
    <col min="40" max="40" width="9.125" style="0" bestFit="1" customWidth="1"/>
  </cols>
  <sheetData>
    <row r="1" spans="2:9" ht="13.5">
      <c r="B1" s="35"/>
      <c r="C1" s="35"/>
      <c r="D1" s="35"/>
      <c r="E1" s="35"/>
      <c r="F1" s="35"/>
      <c r="G1" s="35"/>
      <c r="H1" s="35"/>
      <c r="I1" s="35"/>
    </row>
    <row r="3" spans="7:30" ht="14.25">
      <c r="G3" s="40" t="s">
        <v>18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6" spans="1:39" ht="13.5">
      <c r="A6" s="1"/>
      <c r="B6" s="2" t="s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31.5" customHeight="1">
      <c r="A7" s="1"/>
      <c r="B7" s="22" t="s">
        <v>2</v>
      </c>
      <c r="C7" s="29" t="s">
        <v>0</v>
      </c>
      <c r="D7" s="30"/>
      <c r="E7" s="30"/>
      <c r="F7" s="31"/>
      <c r="G7" s="32" t="s">
        <v>8</v>
      </c>
      <c r="H7" s="33"/>
      <c r="I7" s="33"/>
      <c r="J7" s="34"/>
      <c r="K7" s="32" t="s">
        <v>9</v>
      </c>
      <c r="L7" s="33"/>
      <c r="M7" s="34"/>
      <c r="N7" s="32" t="s">
        <v>10</v>
      </c>
      <c r="O7" s="33"/>
      <c r="P7" s="33"/>
      <c r="Q7" s="33"/>
      <c r="R7" s="33"/>
      <c r="S7" s="32" t="s">
        <v>11</v>
      </c>
      <c r="T7" s="33"/>
      <c r="U7" s="34"/>
      <c r="V7" s="32" t="s">
        <v>12</v>
      </c>
      <c r="W7" s="33"/>
      <c r="X7" s="33"/>
      <c r="Y7" s="33"/>
      <c r="Z7" s="34"/>
      <c r="AA7" s="32" t="s">
        <v>13</v>
      </c>
      <c r="AB7" s="33"/>
      <c r="AC7" s="33"/>
      <c r="AD7" s="33"/>
      <c r="AE7" s="34"/>
      <c r="AF7" s="32" t="s">
        <v>14</v>
      </c>
      <c r="AG7" s="33"/>
      <c r="AH7" s="34"/>
      <c r="AI7" s="32" t="s">
        <v>15</v>
      </c>
      <c r="AJ7" s="33"/>
      <c r="AK7" s="33"/>
      <c r="AL7" s="33"/>
      <c r="AM7" s="33"/>
    </row>
    <row r="8" spans="1:39" ht="31.5" customHeight="1">
      <c r="A8" s="1"/>
      <c r="B8" s="23"/>
      <c r="C8" s="29" t="s">
        <v>3</v>
      </c>
      <c r="D8" s="31"/>
      <c r="E8" s="29" t="s">
        <v>4</v>
      </c>
      <c r="F8" s="31"/>
      <c r="G8" s="32" t="s">
        <v>3</v>
      </c>
      <c r="H8" s="34"/>
      <c r="I8" s="32" t="s">
        <v>4</v>
      </c>
      <c r="J8" s="34"/>
      <c r="K8" s="13" t="s">
        <v>3</v>
      </c>
      <c r="L8" s="32" t="s">
        <v>4</v>
      </c>
      <c r="M8" s="34"/>
      <c r="N8" s="32" t="s">
        <v>5</v>
      </c>
      <c r="O8" s="33"/>
      <c r="P8" s="34"/>
      <c r="Q8" s="32" t="s">
        <v>4</v>
      </c>
      <c r="R8" s="33"/>
      <c r="S8" s="13" t="s">
        <v>3</v>
      </c>
      <c r="T8" s="32" t="s">
        <v>4</v>
      </c>
      <c r="U8" s="34"/>
      <c r="V8" s="32" t="s">
        <v>5</v>
      </c>
      <c r="W8" s="33"/>
      <c r="X8" s="34"/>
      <c r="Y8" s="32" t="s">
        <v>4</v>
      </c>
      <c r="Z8" s="34"/>
      <c r="AA8" s="32" t="s">
        <v>5</v>
      </c>
      <c r="AB8" s="34"/>
      <c r="AC8" s="32" t="s">
        <v>6</v>
      </c>
      <c r="AD8" s="33"/>
      <c r="AE8" s="34"/>
      <c r="AF8" s="32" t="s">
        <v>5</v>
      </c>
      <c r="AG8" s="34"/>
      <c r="AH8" s="3" t="s">
        <v>4</v>
      </c>
      <c r="AI8" s="36" t="s">
        <v>5</v>
      </c>
      <c r="AJ8" s="37"/>
      <c r="AK8" s="37"/>
      <c r="AL8" s="38"/>
      <c r="AM8" s="4" t="s">
        <v>6</v>
      </c>
    </row>
    <row r="9" spans="1:39" ht="9" customHeight="1">
      <c r="A9" s="1"/>
      <c r="B9" s="5"/>
      <c r="C9" s="6"/>
      <c r="D9" s="6"/>
      <c r="E9" s="6"/>
      <c r="F9" s="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5.75" customHeight="1">
      <c r="A10" s="1"/>
      <c r="B10" s="9" t="s">
        <v>17</v>
      </c>
      <c r="C10" s="10">
        <f>+G10+K10+N10+S10+V10+AA10+AF10+AI10</f>
        <v>13641</v>
      </c>
      <c r="D10" s="14"/>
      <c r="E10" s="39">
        <f>+ROUND(I10+L10+Q10+T10+Y10+AC10+AH10+AM10,0)</f>
        <v>100</v>
      </c>
      <c r="F10" s="39"/>
      <c r="G10" s="26">
        <v>3485</v>
      </c>
      <c r="H10" s="26"/>
      <c r="I10" s="21">
        <f>G10/C10*100</f>
        <v>25.547980353346528</v>
      </c>
      <c r="J10" s="21"/>
      <c r="K10" s="11">
        <v>852</v>
      </c>
      <c r="L10" s="21">
        <f>K10/C10*100</f>
        <v>6.245876402023312</v>
      </c>
      <c r="M10" s="21"/>
      <c r="N10" s="25">
        <v>890</v>
      </c>
      <c r="O10" s="25"/>
      <c r="P10" s="20"/>
      <c r="Q10" s="21">
        <f>N10/C10*100</f>
        <v>6.524448354226229</v>
      </c>
      <c r="R10" s="21"/>
      <c r="S10" s="11">
        <v>2018</v>
      </c>
      <c r="T10" s="27">
        <f>S10/C10*100</f>
        <v>14.793636830144418</v>
      </c>
      <c r="U10" s="27"/>
      <c r="V10" s="26">
        <v>2783</v>
      </c>
      <c r="W10" s="26"/>
      <c r="X10" s="26"/>
      <c r="Y10" s="21">
        <f>V10/C10*100</f>
        <v>20.401730078439996</v>
      </c>
      <c r="Z10" s="21"/>
      <c r="AA10" s="26">
        <v>1863</v>
      </c>
      <c r="AB10" s="26"/>
      <c r="AC10" s="21">
        <f>AA10/C10*100</f>
        <v>13.65735649879041</v>
      </c>
      <c r="AD10" s="21"/>
      <c r="AE10" s="21"/>
      <c r="AF10" s="26">
        <v>604</v>
      </c>
      <c r="AG10" s="26"/>
      <c r="AH10" s="18">
        <f>AF10/C10*100</f>
        <v>4.427827871856902</v>
      </c>
      <c r="AI10" s="25">
        <v>1146</v>
      </c>
      <c r="AJ10" s="25"/>
      <c r="AK10" s="25"/>
      <c r="AL10" s="11"/>
      <c r="AM10" s="18">
        <f>AI10/C10*100</f>
        <v>8.401143611172202</v>
      </c>
    </row>
    <row r="11" spans="1:40" ht="15.75" customHeight="1">
      <c r="A11" s="1"/>
      <c r="B11" s="5" t="str">
        <f>+"          "&amp;20</f>
        <v>          20</v>
      </c>
      <c r="C11" s="12">
        <v>13613</v>
      </c>
      <c r="D11" s="14"/>
      <c r="E11" s="28">
        <f>+ROUND(I11+L11+Q11+T11+Y11+AC11+AH11+AM11,0)</f>
        <v>100</v>
      </c>
      <c r="F11" s="28"/>
      <c r="G11" s="26">
        <v>4239</v>
      </c>
      <c r="H11" s="26"/>
      <c r="I11" s="21">
        <f>G11/C11*100</f>
        <v>31.139352089914052</v>
      </c>
      <c r="J11" s="21"/>
      <c r="K11" s="11">
        <v>917</v>
      </c>
      <c r="L11" s="21">
        <f>K11/C11*100</f>
        <v>6.736208036435761</v>
      </c>
      <c r="M11" s="21"/>
      <c r="N11" s="25">
        <v>1023</v>
      </c>
      <c r="O11" s="25"/>
      <c r="P11" s="20"/>
      <c r="Q11" s="21">
        <f>N11/C11*100</f>
        <v>7.514875486667156</v>
      </c>
      <c r="R11" s="21"/>
      <c r="S11" s="11">
        <v>2212</v>
      </c>
      <c r="T11" s="27">
        <f>S11/C11*100</f>
        <v>16.249173584074047</v>
      </c>
      <c r="U11" s="27"/>
      <c r="V11" s="26">
        <v>2196</v>
      </c>
      <c r="W11" s="26"/>
      <c r="X11" s="26"/>
      <c r="Y11" s="21">
        <f>V11/C11*100</f>
        <v>16.131638874605155</v>
      </c>
      <c r="Z11" s="21"/>
      <c r="AA11" s="26">
        <v>1627</v>
      </c>
      <c r="AB11" s="26"/>
      <c r="AC11" s="21">
        <f>AA11/C11*100</f>
        <v>11.951810769117754</v>
      </c>
      <c r="AD11" s="21"/>
      <c r="AE11" s="21"/>
      <c r="AF11" s="26">
        <v>475</v>
      </c>
      <c r="AG11" s="26"/>
      <c r="AH11" s="18">
        <f>AF11/C11*100</f>
        <v>3.489311687357673</v>
      </c>
      <c r="AI11" s="25">
        <v>924</v>
      </c>
      <c r="AJ11" s="25"/>
      <c r="AK11" s="25"/>
      <c r="AL11" s="20"/>
      <c r="AM11" s="18">
        <f>AI11/C11*100</f>
        <v>6.787629471828399</v>
      </c>
      <c r="AN11" s="19"/>
    </row>
    <row r="12" spans="1:40" ht="15.75" customHeight="1">
      <c r="A12" s="1"/>
      <c r="B12" s="5" t="str">
        <f>+"          "&amp;21</f>
        <v>          21</v>
      </c>
      <c r="C12" s="12">
        <v>13935</v>
      </c>
      <c r="D12" s="14"/>
      <c r="E12" s="28">
        <f>+ROUND(I12+L12+Q12+T12+Y12+AC12+AH12+AM12,0)</f>
        <v>100</v>
      </c>
      <c r="F12" s="28"/>
      <c r="G12" s="26">
        <v>3628</v>
      </c>
      <c r="H12" s="26"/>
      <c r="I12" s="21">
        <f>G12/C12*100</f>
        <v>26.035163257983495</v>
      </c>
      <c r="J12" s="21"/>
      <c r="K12" s="11">
        <v>901</v>
      </c>
      <c r="L12" s="21">
        <f>K12/C12*100</f>
        <v>6.465733763903839</v>
      </c>
      <c r="M12" s="21"/>
      <c r="N12" s="25">
        <v>946</v>
      </c>
      <c r="O12" s="25"/>
      <c r="P12" s="20"/>
      <c r="Q12" s="21">
        <f>N12/C12*100</f>
        <v>6.788661643344097</v>
      </c>
      <c r="R12" s="21"/>
      <c r="S12" s="11">
        <v>2088</v>
      </c>
      <c r="T12" s="27">
        <f>S12/C12*100</f>
        <v>14.983853606027985</v>
      </c>
      <c r="U12" s="27"/>
      <c r="V12" s="26">
        <v>2694</v>
      </c>
      <c r="W12" s="26"/>
      <c r="X12" s="26"/>
      <c r="Y12" s="21">
        <f>V12/C12*100</f>
        <v>19.33261571582347</v>
      </c>
      <c r="Z12" s="21"/>
      <c r="AA12" s="26">
        <v>2019</v>
      </c>
      <c r="AB12" s="26"/>
      <c r="AC12" s="21">
        <f>AA12/C12*100</f>
        <v>14.48869752421959</v>
      </c>
      <c r="AD12" s="21"/>
      <c r="AE12" s="21"/>
      <c r="AF12" s="26">
        <v>593</v>
      </c>
      <c r="AG12" s="26"/>
      <c r="AH12" s="18">
        <f>AF12/C12*100</f>
        <v>4.255471833512738</v>
      </c>
      <c r="AI12" s="25">
        <v>1066</v>
      </c>
      <c r="AJ12" s="25"/>
      <c r="AK12" s="25"/>
      <c r="AL12" s="20"/>
      <c r="AM12" s="18">
        <f>AI12/C12*100</f>
        <v>7.649802655184787</v>
      </c>
      <c r="AN12" s="19"/>
    </row>
    <row r="13" spans="1:39" ht="9" customHeight="1">
      <c r="A13" s="1"/>
      <c r="B13" s="7"/>
      <c r="C13" s="2"/>
      <c r="D13" s="2"/>
      <c r="E13" s="2"/>
      <c r="F13" s="2"/>
      <c r="G13" s="2"/>
      <c r="H13" s="2"/>
      <c r="I13" s="2"/>
      <c r="J13" s="2"/>
      <c r="K13" s="1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6"/>
      <c r="AB13" s="16"/>
      <c r="AC13" s="2"/>
      <c r="AD13" s="2"/>
      <c r="AE13" s="2"/>
      <c r="AF13" s="2"/>
      <c r="AG13" s="2"/>
      <c r="AH13" s="2"/>
      <c r="AI13" s="24"/>
      <c r="AJ13" s="24"/>
      <c r="AK13" s="24"/>
      <c r="AL13" s="17"/>
      <c r="AM13" s="17"/>
    </row>
    <row r="14" spans="1:39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3.5">
      <c r="A15" s="1"/>
      <c r="B15" s="35" t="s">
        <v>16</v>
      </c>
      <c r="C15" s="35"/>
      <c r="D15" s="35"/>
      <c r="E15" s="3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3.5">
      <c r="A16" s="1"/>
      <c r="B16" s="35" t="s">
        <v>7</v>
      </c>
      <c r="C16" s="35"/>
      <c r="D16" s="35"/>
      <c r="E16" s="35"/>
      <c r="F16" s="35"/>
      <c r="G16" s="3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ht="13.5">
      <c r="AG17" s="8"/>
    </row>
  </sheetData>
  <mergeCells count="67">
    <mergeCell ref="G3:AD3"/>
    <mergeCell ref="V11:X11"/>
    <mergeCell ref="Y11:Z11"/>
    <mergeCell ref="AA11:AB11"/>
    <mergeCell ref="AC11:AE11"/>
    <mergeCell ref="Y12:Z12"/>
    <mergeCell ref="AA12:AB12"/>
    <mergeCell ref="AC12:AE12"/>
    <mergeCell ref="AF12:AG12"/>
    <mergeCell ref="Q8:R8"/>
    <mergeCell ref="K7:M7"/>
    <mergeCell ref="I8:J8"/>
    <mergeCell ref="G11:H11"/>
    <mergeCell ref="N7:R7"/>
    <mergeCell ref="T12:U12"/>
    <mergeCell ref="V12:X12"/>
    <mergeCell ref="AA7:AE7"/>
    <mergeCell ref="AF8:AG8"/>
    <mergeCell ref="L8:M8"/>
    <mergeCell ref="N8:P8"/>
    <mergeCell ref="G8:H8"/>
    <mergeCell ref="B15:E15"/>
    <mergeCell ref="B16:G16"/>
    <mergeCell ref="E10:F10"/>
    <mergeCell ref="G10:H10"/>
    <mergeCell ref="E11:F11"/>
    <mergeCell ref="E8:F8"/>
    <mergeCell ref="AA10:AB10"/>
    <mergeCell ref="T10:U10"/>
    <mergeCell ref="V10:X10"/>
    <mergeCell ref="T11:U11"/>
    <mergeCell ref="AI8:AL8"/>
    <mergeCell ref="T8:U8"/>
    <mergeCell ref="V8:X8"/>
    <mergeCell ref="Y8:Z8"/>
    <mergeCell ref="AA8:AB8"/>
    <mergeCell ref="AC8:AE8"/>
    <mergeCell ref="AI7:AM7"/>
    <mergeCell ref="S7:U7"/>
    <mergeCell ref="V7:Z7"/>
    <mergeCell ref="AF7:AH7"/>
    <mergeCell ref="I10:J10"/>
    <mergeCell ref="L10:M10"/>
    <mergeCell ref="B1:I1"/>
    <mergeCell ref="C7:F7"/>
    <mergeCell ref="G7:J7"/>
    <mergeCell ref="I11:J11"/>
    <mergeCell ref="L11:M11"/>
    <mergeCell ref="C8:D8"/>
    <mergeCell ref="B7:B8"/>
    <mergeCell ref="Q11:R11"/>
    <mergeCell ref="Y10:Z10"/>
    <mergeCell ref="E12:F12"/>
    <mergeCell ref="I12:J12"/>
    <mergeCell ref="L12:M12"/>
    <mergeCell ref="Q12:R12"/>
    <mergeCell ref="G12:H12"/>
    <mergeCell ref="AI10:AK10"/>
    <mergeCell ref="AI11:AK11"/>
    <mergeCell ref="AI12:AK12"/>
    <mergeCell ref="N10:O10"/>
    <mergeCell ref="N11:O11"/>
    <mergeCell ref="N12:O12"/>
    <mergeCell ref="AC10:AE10"/>
    <mergeCell ref="AF10:AG10"/>
    <mergeCell ref="Q10:R10"/>
    <mergeCell ref="AF11:AG11"/>
  </mergeCells>
  <printOptions/>
  <pageMargins left="1.04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2011-03-04T06:36:22Z</cp:lastPrinted>
  <dcterms:created xsi:type="dcterms:W3CDTF">1997-01-08T22:48:59Z</dcterms:created>
  <dcterms:modified xsi:type="dcterms:W3CDTF">2011-03-04T06:36:43Z</dcterms:modified>
  <cp:category/>
  <cp:version/>
  <cp:contentType/>
  <cp:contentStatus/>
</cp:coreProperties>
</file>