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21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<sst xmlns="http://schemas.openxmlformats.org/spreadsheetml/2006/main" count="11" uniqueCount="11">
  <si>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</si>
  <si>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日数</t>
  </si>
  <si>
    <t>初療施設</t>
  </si>
  <si>
    <t>入院施設</t>
  </si>
  <si>
    <t>診療者数</t>
  </si>
  <si>
    <t>1日平均診療者数</t>
  </si>
  <si>
    <t>入院者数</t>
  </si>
  <si>
    <t>1 日 平 均 入 院 者 数</t>
  </si>
  <si>
    <t>資料　：　福祉部健康課</t>
  </si>
  <si>
    <t>平成17年度</t>
  </si>
  <si>
    <t>第  １ ２ １  表　　　休  日  急  病  診  療  年  度  別  受  診  状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</si>
</sst>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7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5.625" style="1" customWidth="1"/>
    <col min="14" max="14" width="1.625" style="1" customWidth="1"/>
    <col min="15" max="15" width="5.125" style="1" customWidth="1"/>
    <col min="16" max="16" width="2.50390625" style="1" customWidth="1"/>
    <col min="17" max="17" width="1.875" style="1" customWidth="1"/>
    <col min="18" max="18" width="3.125" style="1" customWidth="1"/>
    <col min="19" max="19" width="2.875" style="1" customWidth="1"/>
    <col min="20" max="20" width="2.00390625" style="1" customWidth="1"/>
    <col min="21" max="21" width="4.375" style="1" customWidth="1"/>
    <col min="22" max="22" width="1.25" style="1" customWidth="1"/>
    <col min="23" max="23" width="6.50390625" style="1" customWidth="1"/>
    <col min="24" max="24" width="1.625" style="1" customWidth="1"/>
    <col min="25" max="25" width="4.375" style="1" customWidth="1"/>
    <col min="26" max="26" width="7.00390625" style="1" customWidth="1"/>
    <col min="27" max="16384" width="9.00390625" style="1" customWidth="1"/>
  </cols>
  <sheetData>
    <row r="3" spans="6:24" ht="14.25">
      <c r="F3" s="19" t="s">
        <v>10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6" spans="2:26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7.75" customHeight="1">
      <c r="B7" s="20" t="s">
        <v>0</v>
      </c>
      <c r="C7" s="21"/>
      <c r="D7" s="27" t="s">
        <v>1</v>
      </c>
      <c r="E7" s="20"/>
      <c r="F7" s="21"/>
      <c r="G7" s="12" t="s">
        <v>2</v>
      </c>
      <c r="H7" s="13"/>
      <c r="I7" s="13"/>
      <c r="J7" s="13"/>
      <c r="K7" s="13"/>
      <c r="L7" s="13"/>
      <c r="M7" s="13"/>
      <c r="N7" s="13"/>
      <c r="O7" s="14"/>
      <c r="P7" s="12" t="s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27.75" customHeight="1">
      <c r="B8" s="22"/>
      <c r="C8" s="23"/>
      <c r="D8" s="28"/>
      <c r="E8" s="22"/>
      <c r="F8" s="23"/>
      <c r="G8" s="12" t="s">
        <v>4</v>
      </c>
      <c r="H8" s="13"/>
      <c r="I8" s="13"/>
      <c r="J8" s="14"/>
      <c r="K8" s="12" t="s">
        <v>5</v>
      </c>
      <c r="L8" s="13"/>
      <c r="M8" s="13"/>
      <c r="N8" s="13"/>
      <c r="O8" s="14"/>
      <c r="P8" s="12" t="s">
        <v>6</v>
      </c>
      <c r="Q8" s="13"/>
      <c r="R8" s="13"/>
      <c r="S8" s="13"/>
      <c r="T8" s="13"/>
      <c r="U8" s="14"/>
      <c r="V8" s="29" t="s">
        <v>7</v>
      </c>
      <c r="W8" s="30"/>
      <c r="X8" s="30"/>
      <c r="Y8" s="30"/>
      <c r="Z8" s="30"/>
    </row>
    <row r="9" spans="2:26" ht="9" customHeight="1">
      <c r="B9" s="3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5.75" customHeight="1">
      <c r="B10" s="26" t="s">
        <v>9</v>
      </c>
      <c r="C10" s="26"/>
      <c r="D10" s="25">
        <v>71</v>
      </c>
      <c r="E10" s="18"/>
      <c r="F10" s="18"/>
      <c r="G10" s="16">
        <v>3948</v>
      </c>
      <c r="H10" s="16"/>
      <c r="I10" s="16"/>
      <c r="J10" s="16"/>
      <c r="K10" s="15">
        <f>+ROUND(G10/D10,0)</f>
        <v>56</v>
      </c>
      <c r="L10" s="15"/>
      <c r="M10" s="15"/>
      <c r="N10" s="15"/>
      <c r="O10" s="15"/>
      <c r="P10" s="15">
        <v>439</v>
      </c>
      <c r="Q10" s="15"/>
      <c r="R10" s="15"/>
      <c r="S10" s="15"/>
      <c r="T10" s="15"/>
      <c r="U10" s="15"/>
      <c r="V10" s="15">
        <f>+ROUND(P10/D10,0)</f>
        <v>6</v>
      </c>
      <c r="W10" s="15"/>
      <c r="X10" s="15"/>
      <c r="Y10" s="15"/>
      <c r="Z10" s="15"/>
    </row>
    <row r="11" spans="2:26" ht="15.75" customHeight="1">
      <c r="B11" s="18" t="str">
        <f>+" "&amp;18</f>
        <v> 18</v>
      </c>
      <c r="C11" s="24" t="str">
        <f>+"        "&amp;17</f>
        <v>        17</v>
      </c>
      <c r="D11" s="25">
        <v>71</v>
      </c>
      <c r="E11" s="18"/>
      <c r="F11" s="18"/>
      <c r="G11" s="16">
        <v>3906</v>
      </c>
      <c r="H11" s="16"/>
      <c r="I11" s="16"/>
      <c r="J11" s="16"/>
      <c r="K11" s="15">
        <f>+ROUND(G11/D11,0)</f>
        <v>55</v>
      </c>
      <c r="L11" s="15"/>
      <c r="M11" s="15"/>
      <c r="N11" s="15"/>
      <c r="O11" s="15"/>
      <c r="P11" s="15">
        <v>402</v>
      </c>
      <c r="Q11" s="15"/>
      <c r="R11" s="15"/>
      <c r="S11" s="15"/>
      <c r="T11" s="15"/>
      <c r="U11" s="15"/>
      <c r="V11" s="15">
        <f>+ROUND(P11/D11,0)</f>
        <v>6</v>
      </c>
      <c r="W11" s="15"/>
      <c r="X11" s="15"/>
      <c r="Y11" s="15"/>
      <c r="Z11" s="15"/>
    </row>
    <row r="12" spans="2:26" ht="15.75" customHeight="1">
      <c r="B12" s="18" t="str">
        <f>+" "&amp;19</f>
        <v> 19</v>
      </c>
      <c r="C12" s="24" t="str">
        <f>+"        "&amp;17</f>
        <v>        17</v>
      </c>
      <c r="D12" s="25">
        <v>72</v>
      </c>
      <c r="E12" s="18"/>
      <c r="F12" s="18"/>
      <c r="G12" s="11">
        <v>4115</v>
      </c>
      <c r="H12" s="11"/>
      <c r="I12" s="11"/>
      <c r="J12" s="11"/>
      <c r="K12" s="18">
        <f>+ROUND(G12/D12,0)</f>
        <v>57</v>
      </c>
      <c r="L12" s="18"/>
      <c r="M12" s="18"/>
      <c r="N12" s="18"/>
      <c r="O12" s="18"/>
      <c r="P12" s="18">
        <v>465</v>
      </c>
      <c r="Q12" s="18"/>
      <c r="R12" s="18"/>
      <c r="S12" s="18"/>
      <c r="T12" s="18"/>
      <c r="U12" s="18"/>
      <c r="V12" s="15">
        <f>+ROUND(P12/D12,0)</f>
        <v>6</v>
      </c>
      <c r="W12" s="15"/>
      <c r="X12" s="15"/>
      <c r="Y12" s="15"/>
      <c r="Z12" s="15"/>
    </row>
    <row r="13" spans="2:26" ht="15.75" customHeight="1">
      <c r="B13" s="18" t="str">
        <f>+" "&amp;20</f>
        <v> 20</v>
      </c>
      <c r="C13" s="24" t="str">
        <f>+"        "&amp;17</f>
        <v>        17</v>
      </c>
      <c r="D13" s="25">
        <v>72</v>
      </c>
      <c r="E13" s="18"/>
      <c r="F13" s="18"/>
      <c r="G13" s="11">
        <v>3980</v>
      </c>
      <c r="H13" s="11"/>
      <c r="I13" s="11"/>
      <c r="J13" s="11"/>
      <c r="K13" s="18">
        <f>+ROUND(G13/D13,0)</f>
        <v>55</v>
      </c>
      <c r="L13" s="18"/>
      <c r="M13" s="18"/>
      <c r="N13" s="18"/>
      <c r="O13" s="18"/>
      <c r="P13" s="18">
        <v>380</v>
      </c>
      <c r="Q13" s="18"/>
      <c r="R13" s="18"/>
      <c r="S13" s="18"/>
      <c r="T13" s="18"/>
      <c r="U13" s="18"/>
      <c r="V13" s="8">
        <f>+ROUND(P13/D13,0)</f>
        <v>5</v>
      </c>
      <c r="W13" s="9"/>
      <c r="X13" s="9"/>
      <c r="Y13" s="9"/>
      <c r="Z13" s="10"/>
    </row>
    <row r="14" spans="2:27" ht="15.75" customHeight="1">
      <c r="B14" s="18" t="str">
        <f>+" "&amp;21</f>
        <v> 21</v>
      </c>
      <c r="C14" s="24" t="str">
        <f>+"        "&amp;17</f>
        <v>        17</v>
      </c>
      <c r="D14" s="25">
        <v>72</v>
      </c>
      <c r="E14" s="18"/>
      <c r="F14" s="18"/>
      <c r="G14" s="11">
        <v>4597</v>
      </c>
      <c r="H14" s="11"/>
      <c r="I14" s="11"/>
      <c r="J14" s="11"/>
      <c r="K14" s="18">
        <f>+ROUND(G14/D14,0)</f>
        <v>64</v>
      </c>
      <c r="L14" s="18"/>
      <c r="M14" s="18"/>
      <c r="N14" s="18"/>
      <c r="O14" s="18"/>
      <c r="P14" s="18">
        <v>372</v>
      </c>
      <c r="Q14" s="18"/>
      <c r="R14" s="18"/>
      <c r="S14" s="18"/>
      <c r="T14" s="18"/>
      <c r="U14" s="18"/>
      <c r="V14" s="18">
        <f>+ROUND(P14/D14,0)</f>
        <v>5</v>
      </c>
      <c r="W14" s="18"/>
      <c r="X14" s="18"/>
      <c r="Y14" s="18"/>
      <c r="Z14" s="18"/>
      <c r="AA14" s="31"/>
    </row>
    <row r="15" spans="2:27" ht="9" customHeight="1">
      <c r="B15" s="2"/>
      <c r="C15" s="4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1"/>
    </row>
    <row r="16" spans="2:27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1"/>
    </row>
    <row r="17" spans="2:27" ht="13.5">
      <c r="B17" s="17" t="s">
        <v>8</v>
      </c>
      <c r="C17" s="17"/>
      <c r="D17" s="17"/>
      <c r="E17" s="17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1"/>
    </row>
  </sheetData>
  <mergeCells count="40">
    <mergeCell ref="B14:C14"/>
    <mergeCell ref="D14:F14"/>
    <mergeCell ref="G14:J14"/>
    <mergeCell ref="K14:O14"/>
    <mergeCell ref="P14:U14"/>
    <mergeCell ref="V14:Z14"/>
    <mergeCell ref="B11:C11"/>
    <mergeCell ref="V8:Z8"/>
    <mergeCell ref="V10:Z10"/>
    <mergeCell ref="B12:C12"/>
    <mergeCell ref="D7:F8"/>
    <mergeCell ref="G8:J8"/>
    <mergeCell ref="B7:C8"/>
    <mergeCell ref="G7:O7"/>
    <mergeCell ref="B10:C10"/>
    <mergeCell ref="D13:F13"/>
    <mergeCell ref="P10:U10"/>
    <mergeCell ref="P11:U11"/>
    <mergeCell ref="B17:F17"/>
    <mergeCell ref="D10:F10"/>
    <mergeCell ref="D11:F11"/>
    <mergeCell ref="D12:F12"/>
    <mergeCell ref="P12:U12"/>
    <mergeCell ref="P13:U13"/>
    <mergeCell ref="B13:C13"/>
    <mergeCell ref="G10:J10"/>
    <mergeCell ref="P8:U8"/>
    <mergeCell ref="F3:X3"/>
    <mergeCell ref="G11:J11"/>
    <mergeCell ref="G12:J12"/>
    <mergeCell ref="K10:O10"/>
    <mergeCell ref="K11:O11"/>
    <mergeCell ref="K12:O12"/>
    <mergeCell ref="G13:J13"/>
    <mergeCell ref="K13:O13"/>
    <mergeCell ref="V13:Z13"/>
    <mergeCell ref="K8:O8"/>
    <mergeCell ref="P7:Z7"/>
    <mergeCell ref="V11:Z11"/>
    <mergeCell ref="V12:Z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2010-01-29T00:22:17Z</cp:lastPrinted>
  <dcterms:created xsi:type="dcterms:W3CDTF">1997-01-08T22:48:59Z</dcterms:created>
  <dcterms:modified xsi:type="dcterms:W3CDTF">2011-03-04T06:57:18Z</dcterms:modified>
  <cp:category/>
  <cp:version/>
  <cp:contentType/>
  <cp:contentStatus/>
</cp:coreProperties>
</file>