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485" activeTab="0"/>
  </bookViews>
  <sheets>
    <sheet name="第42表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<sst xmlns="http://schemas.openxmlformats.org/spreadsheetml/2006/main" count="63" uniqueCount="47">
  <si>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単位　：　面積ｈａ</t>
  </si>
  <si>
    <t>（各年２月１日現在）</t>
  </si>
  <si>
    <t>農家数</t>
  </si>
  <si>
    <t>農家人口</t>
  </si>
  <si>
    <t>経営耕地面積</t>
  </si>
  <si>
    <t>専業</t>
  </si>
  <si>
    <t>兼業農家</t>
  </si>
  <si>
    <t>農家世帯</t>
  </si>
  <si>
    <t>１５歳以上</t>
  </si>
  <si>
    <t>田</t>
  </si>
  <si>
    <t>畑</t>
  </si>
  <si>
    <t>果樹地</t>
  </si>
  <si>
    <t>年次</t>
  </si>
  <si>
    <t>総数</t>
  </si>
  <si>
    <t>農業が主</t>
  </si>
  <si>
    <t>自家農業</t>
  </si>
  <si>
    <t>自家農業と</t>
  </si>
  <si>
    <t>兼業だけ</t>
  </si>
  <si>
    <t>牧草</t>
  </si>
  <si>
    <t>作付しな</t>
  </si>
  <si>
    <t>茶園</t>
  </si>
  <si>
    <t>農家</t>
  </si>
  <si>
    <t>兼業が主</t>
  </si>
  <si>
    <t>員総数</t>
  </si>
  <si>
    <t>だけに従</t>
  </si>
  <si>
    <t>兼業の両方</t>
  </si>
  <si>
    <t>に従事し</t>
  </si>
  <si>
    <t>総面積</t>
  </si>
  <si>
    <t>一毛作</t>
  </si>
  <si>
    <t>二毛作</t>
  </si>
  <si>
    <t>その他</t>
  </si>
  <si>
    <t>普通畑</t>
  </si>
  <si>
    <t>果樹園</t>
  </si>
  <si>
    <t>事した人</t>
  </si>
  <si>
    <t>従事した人</t>
  </si>
  <si>
    <t>た人</t>
  </si>
  <si>
    <t>専用</t>
  </si>
  <si>
    <t>かった畑</t>
  </si>
  <si>
    <t>桑畑</t>
  </si>
  <si>
    <t>昭和60年</t>
  </si>
  <si>
    <t>平成2年</t>
  </si>
  <si>
    <t>-</t>
  </si>
  <si>
    <t>資料　：　農業センサスまたは農林業センサス</t>
  </si>
  <si>
    <t>注）農家人口総数には、非就業者及び14歳以下の世帯員の数が含まれている。(昭和60年・平成2年は15歳以下）</t>
  </si>
  <si>
    <t>注）昭和60年・平成2年の農家人口は、16歳以上</t>
  </si>
  <si>
    <t>注）平成12年は統計項目変更のため、田、畑、果樹園は総面積のみ。</t>
  </si>
  <si>
    <t>第４２表　　　農家数　・　農家人口及び経営耕地面積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</si>
</sst>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¥&quot;* #,##0.0_ ;_ &quot;¥&quot;* \-#,##0.0_ ;_ &quot;¥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¥&quot;#,##0.0;&quot;¥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61">
      <alignment/>
      <protection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distributed"/>
      <protection/>
    </xf>
    <xf numFmtId="0" fontId="4" fillId="0" borderId="0" xfId="61" applyFont="1">
      <alignment/>
      <protection/>
    </xf>
    <xf numFmtId="0" fontId="4" fillId="0" borderId="10" xfId="61" applyFont="1" applyBorder="1">
      <alignment/>
      <protection/>
    </xf>
    <xf numFmtId="0" fontId="4" fillId="0" borderId="0" xfId="6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12" xfId="61" applyFont="1" applyBorder="1">
      <alignment/>
      <protection/>
    </xf>
    <xf numFmtId="0" fontId="4" fillId="0" borderId="13" xfId="61" applyFont="1" applyBorder="1">
      <alignment/>
      <protection/>
    </xf>
    <xf numFmtId="0" fontId="4" fillId="0" borderId="0" xfId="61" applyFont="1" applyBorder="1" applyAlignment="1">
      <alignment horizontal="center"/>
      <protection/>
    </xf>
    <xf numFmtId="0" fontId="4" fillId="0" borderId="14" xfId="61" applyFont="1" applyBorder="1">
      <alignment/>
      <protection/>
    </xf>
    <xf numFmtId="0" fontId="4" fillId="0" borderId="15" xfId="61" applyFont="1" applyBorder="1">
      <alignment/>
      <protection/>
    </xf>
    <xf numFmtId="0" fontId="4" fillId="0" borderId="0" xfId="61" applyFont="1" applyAlignment="1">
      <alignment horizontal="right"/>
      <protection/>
    </xf>
    <xf numFmtId="38" fontId="4" fillId="0" borderId="0" xfId="49" applyFont="1" applyAlignment="1">
      <alignment horizontal="center"/>
    </xf>
    <xf numFmtId="0" fontId="4" fillId="0" borderId="0" xfId="61" applyFont="1" applyBorder="1" applyAlignment="1">
      <alignment horizontal="right"/>
      <protection/>
    </xf>
    <xf numFmtId="0" fontId="0" fillId="0" borderId="0" xfId="61" applyBorder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 horizontal="distributed"/>
      <protection/>
    </xf>
    <xf numFmtId="0" fontId="4" fillId="0" borderId="14" xfId="61" applyFont="1" applyBorder="1" applyAlignment="1">
      <alignment horizontal="distributed"/>
      <protection/>
    </xf>
    <xf numFmtId="0" fontId="4" fillId="0" borderId="17" xfId="61" applyFont="1" applyBorder="1" applyAlignment="1">
      <alignment horizontal="distributed"/>
      <protection/>
    </xf>
    <xf numFmtId="0" fontId="4" fillId="0" borderId="12" xfId="61" applyFont="1" applyBorder="1" applyAlignment="1">
      <alignment horizontal="distributed"/>
      <protection/>
    </xf>
    <xf numFmtId="0" fontId="4" fillId="0" borderId="0" xfId="61" applyFont="1" applyAlignment="1">
      <alignment horizontal="right"/>
      <protection/>
    </xf>
    <xf numFmtId="0" fontId="4" fillId="0" borderId="0" xfId="61" applyFont="1" applyAlignment="1">
      <alignment horizontal="center"/>
      <protection/>
    </xf>
    <xf numFmtId="0" fontId="4" fillId="0" borderId="0" xfId="61" applyFont="1" applyBorder="1" applyAlignment="1">
      <alignment horizontal="distributed"/>
      <protection/>
    </xf>
    <xf numFmtId="0" fontId="4" fillId="0" borderId="17" xfId="61" applyFont="1" applyBorder="1" applyAlignment="1">
      <alignment horizontal="center"/>
      <protection/>
    </xf>
    <xf numFmtId="0" fontId="4" fillId="0" borderId="0" xfId="61" applyFont="1" applyBorder="1" applyAlignment="1">
      <alignment horizontal="center"/>
      <protection/>
    </xf>
    <xf numFmtId="0" fontId="4" fillId="0" borderId="10" xfId="61" applyFont="1" applyBorder="1" applyAlignment="1">
      <alignment horizontal="distributed"/>
      <protection/>
    </xf>
    <xf numFmtId="0" fontId="4" fillId="0" borderId="16" xfId="61" applyFont="1" applyBorder="1" applyAlignment="1">
      <alignment horizontal="center"/>
      <protection/>
    </xf>
    <xf numFmtId="0" fontId="4" fillId="0" borderId="10" xfId="61" applyFont="1" applyBorder="1" applyAlignment="1">
      <alignment horizontal="center"/>
      <protection/>
    </xf>
    <xf numFmtId="0" fontId="4" fillId="0" borderId="12" xfId="61" applyFont="1" applyBorder="1" applyAlignment="1">
      <alignment horizontal="center"/>
      <protection/>
    </xf>
    <xf numFmtId="0" fontId="4" fillId="0" borderId="14" xfId="61" applyFont="1" applyBorder="1" applyAlignment="1">
      <alignment horizontal="center"/>
      <protection/>
    </xf>
    <xf numFmtId="0" fontId="4" fillId="0" borderId="0" xfId="61" applyFont="1" applyAlignment="1">
      <alignment horizontal="distributed"/>
      <protection/>
    </xf>
    <xf numFmtId="38" fontId="4" fillId="0" borderId="0" xfId="49" applyFont="1" applyAlignment="1">
      <alignment horizontal="right"/>
    </xf>
    <xf numFmtId="0" fontId="6" fillId="0" borderId="0" xfId="61" applyFont="1" applyAlignment="1">
      <alignment horizontal="center"/>
      <protection/>
    </xf>
    <xf numFmtId="0" fontId="4" fillId="0" borderId="0" xfId="61" applyFont="1" applyAlignment="1">
      <alignment horizontal="center"/>
      <protection/>
    </xf>
    <xf numFmtId="0" fontId="4" fillId="0" borderId="12" xfId="61" applyFont="1" applyBorder="1" applyAlignment="1">
      <alignment horizontal="center"/>
      <protection/>
    </xf>
    <xf numFmtId="0" fontId="4" fillId="0" borderId="0" xfId="61" applyFont="1" applyAlignment="1">
      <alignment horizontal="left"/>
      <protection/>
    </xf>
    <xf numFmtId="0" fontId="4" fillId="0" borderId="18" xfId="61" applyFont="1" applyBorder="1" applyAlignment="1">
      <alignment horizontal="distributed" vertical="center"/>
      <protection/>
    </xf>
    <xf numFmtId="0" fontId="4" fillId="0" borderId="19" xfId="61" applyFont="1" applyBorder="1" applyAlignment="1">
      <alignment horizontal="distributed" vertical="center"/>
      <protection/>
    </xf>
    <xf numFmtId="0" fontId="4" fillId="0" borderId="11" xfId="61" applyFont="1" applyBorder="1" applyAlignment="1">
      <alignment horizontal="distributed" vertical="center"/>
      <protection/>
    </xf>
    <xf numFmtId="0" fontId="4" fillId="0" borderId="17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12" xfId="61" applyFont="1" applyBorder="1" applyAlignment="1">
      <alignment horizontal="distributed" vertical="center"/>
      <protection/>
    </xf>
    <xf numFmtId="0" fontId="4" fillId="0" borderId="16" xfId="61" applyFont="1" applyBorder="1" applyAlignment="1">
      <alignment horizontal="distributed" vertical="center"/>
      <protection/>
    </xf>
    <xf numFmtId="0" fontId="4" fillId="0" borderId="10" xfId="61" applyFont="1" applyBorder="1" applyAlignment="1">
      <alignment horizontal="distributed" vertical="center"/>
      <protection/>
    </xf>
    <xf numFmtId="0" fontId="4" fillId="0" borderId="14" xfId="61" applyFont="1" applyBorder="1" applyAlignment="1">
      <alignment horizontal="distributed" vertical="center"/>
      <protection/>
    </xf>
    <xf numFmtId="0" fontId="4" fillId="0" borderId="2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0" fontId="4" fillId="0" borderId="19" xfId="61" applyFont="1" applyBorder="1" applyAlignment="1">
      <alignment horizontal="distributed"/>
      <protection/>
    </xf>
    <xf numFmtId="0" fontId="4" fillId="0" borderId="11" xfId="61" applyFont="1" applyBorder="1" applyAlignment="1">
      <alignment horizontal="distributed"/>
      <protection/>
    </xf>
    <xf numFmtId="0" fontId="5" fillId="0" borderId="0" xfId="61" applyFont="1" applyAlignment="1">
      <alignment horizontal="distributed" vertical="center"/>
      <protection/>
    </xf>
    <xf numFmtId="0" fontId="6" fillId="0" borderId="17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0" fontId="6" fillId="0" borderId="12" xfId="61" applyFont="1" applyBorder="1" applyAlignment="1">
      <alignment horizontal="distributed" vertical="center"/>
      <protection/>
    </xf>
    <xf numFmtId="0" fontId="4" fillId="0" borderId="2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distributed"/>
      <protection/>
    </xf>
    <xf numFmtId="0" fontId="4" fillId="0" borderId="20" xfId="61" applyFont="1" applyBorder="1" applyAlignment="1">
      <alignment horizontal="distributed"/>
      <protection/>
    </xf>
    <xf numFmtId="0" fontId="4" fillId="0" borderId="21" xfId="61" applyFont="1" applyBorder="1" applyAlignment="1">
      <alignment horizontal="distributed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/>
      <protection/>
    </xf>
    <xf numFmtId="0" fontId="4" fillId="0" borderId="19" xfId="61" applyFont="1" applyBorder="1" applyAlignment="1">
      <alignment horizontal="center"/>
      <protection/>
    </xf>
    <xf numFmtId="0" fontId="4" fillId="0" borderId="11" xfId="61" applyFont="1" applyBorder="1" applyAlignment="1">
      <alignment horizontal="center"/>
      <protection/>
    </xf>
    <xf numFmtId="0" fontId="4" fillId="0" borderId="20" xfId="61" applyFont="1" applyBorder="1" applyAlignment="1">
      <alignment horizontal="center"/>
      <protection/>
    </xf>
    <xf numFmtId="0" fontId="4" fillId="0" borderId="21" xfId="61" applyFont="1" applyBorder="1" applyAlignment="1">
      <alignment horizontal="center"/>
      <protection/>
    </xf>
    <xf numFmtId="0" fontId="4" fillId="0" borderId="22" xfId="61" applyFont="1" applyBorder="1" applyAlignment="1">
      <alignment horizontal="center"/>
      <protection/>
    </xf>
    <xf numFmtId="0" fontId="4" fillId="0" borderId="0" xfId="61" applyFont="1" applyAlignment="1">
      <alignment horizontal="distributed"/>
      <protection/>
    </xf>
    <xf numFmtId="0" fontId="4" fillId="0" borderId="12" xfId="61" applyFont="1" applyBorder="1" applyAlignment="1">
      <alignment horizontal="distributed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エクセル　p55～p85　総務課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"/>
  <sheetViews>
    <sheetView tabSelected="1" zoomScalePageLayoutView="0" workbookViewId="0" topLeftCell="A1">
      <selection activeCell="K3" sqref="K3"/>
    </sheetView>
  </sheetViews>
  <sheetFormatPr defaultColWidth="9.00390625" defaultRowHeight="13.5"/>
  <cols>
    <col min="1" max="1" width="6.625" style="1" customWidth="1"/>
    <col min="2" max="2" width="8.25390625" style="1" customWidth="1"/>
    <col min="3" max="3" width="2.875" style="1" customWidth="1"/>
    <col min="4" max="4" width="3.75390625" style="1" customWidth="1"/>
    <col min="5" max="5" width="2.375" style="1" customWidth="1"/>
    <col min="6" max="6" width="2.00390625" style="1" customWidth="1"/>
    <col min="7" max="7" width="5.125" style="1" customWidth="1"/>
    <col min="8" max="8" width="2.375" style="1" customWidth="1"/>
    <col min="9" max="9" width="2.00390625" style="1" customWidth="1"/>
    <col min="10" max="10" width="3.125" style="1" customWidth="1"/>
    <col min="11" max="11" width="3.375" style="1" customWidth="1"/>
    <col min="12" max="12" width="4.125" style="1" customWidth="1"/>
    <col min="13" max="13" width="2.125" style="1" customWidth="1"/>
    <col min="14" max="14" width="1.625" style="1" customWidth="1"/>
    <col min="15" max="16" width="2.875" style="1" customWidth="1"/>
    <col min="17" max="18" width="3.125" style="1" customWidth="1"/>
    <col min="19" max="19" width="4.25390625" style="1" customWidth="1"/>
    <col min="20" max="20" width="2.875" style="1" customWidth="1"/>
    <col min="21" max="21" width="5.125" style="1" customWidth="1"/>
    <col min="22" max="22" width="2.375" style="1" customWidth="1"/>
    <col min="23" max="23" width="2.625" style="1" customWidth="1"/>
    <col min="24" max="24" width="3.875" style="1" customWidth="1"/>
    <col min="25" max="27" width="3.125" style="1" customWidth="1"/>
    <col min="28" max="28" width="7.125" style="1" customWidth="1"/>
    <col min="29" max="29" width="2.125" style="1" customWidth="1"/>
    <col min="30" max="30" width="6.50390625" style="1" customWidth="1"/>
    <col min="31" max="31" width="4.25390625" style="1" customWidth="1"/>
    <col min="32" max="32" width="2.375" style="1" customWidth="1"/>
    <col min="33" max="33" width="2.00390625" style="1" customWidth="1"/>
    <col min="34" max="34" width="5.75390625" style="1" customWidth="1"/>
    <col min="35" max="35" width="1.75390625" style="1" customWidth="1"/>
    <col min="36" max="36" width="3.75390625" style="1" customWidth="1"/>
    <col min="37" max="37" width="4.25390625" style="1" customWidth="1"/>
    <col min="38" max="38" width="2.00390625" style="1" customWidth="1"/>
    <col min="39" max="39" width="5.125" style="1" customWidth="1"/>
    <col min="40" max="40" width="4.75390625" style="1" customWidth="1"/>
    <col min="41" max="41" width="2.375" style="1" customWidth="1"/>
    <col min="42" max="42" width="4.25390625" style="1" customWidth="1"/>
    <col min="43" max="43" width="2.875" style="1" customWidth="1"/>
    <col min="44" max="44" width="3.75390625" style="1" customWidth="1"/>
    <col min="45" max="45" width="2.00390625" style="1" customWidth="1"/>
    <col min="46" max="47" width="3.625" style="1" customWidth="1"/>
    <col min="48" max="48" width="2.875" style="1" customWidth="1"/>
    <col min="49" max="50" width="3.75390625" style="1" customWidth="1"/>
    <col min="51" max="51" width="6.00390625" style="1" customWidth="1"/>
    <col min="52" max="52" width="3.375" style="1" customWidth="1"/>
    <col min="53" max="53" width="3.75390625" style="1" customWidth="1"/>
    <col min="54" max="54" width="5.625" style="1" customWidth="1"/>
    <col min="55" max="16384" width="9.00390625" style="1" customWidth="1"/>
  </cols>
  <sheetData>
    <row r="1" spans="1:54" ht="13.5">
      <c r="A1" s="37"/>
      <c r="B1" s="37"/>
      <c r="C1" s="37"/>
      <c r="AZ1" s="23"/>
      <c r="BA1" s="23"/>
      <c r="BB1" s="23"/>
    </row>
    <row r="2" spans="2:7" ht="14.25">
      <c r="B2" s="52"/>
      <c r="C2" s="52"/>
      <c r="D2" s="52"/>
      <c r="E2" s="52"/>
      <c r="F2" s="52"/>
      <c r="G2" s="3"/>
    </row>
    <row r="5" spans="18:39" ht="14.25">
      <c r="R5" s="52" t="s">
        <v>46</v>
      </c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</row>
    <row r="7" spans="2:54" ht="13.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</row>
    <row r="8" spans="2:54" ht="13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spans="2:54" ht="13.5">
      <c r="B9" s="5" t="s"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"/>
      <c r="S9" s="5"/>
      <c r="T9" s="6"/>
      <c r="U9" s="6"/>
      <c r="V9" s="6"/>
      <c r="W9" s="6"/>
      <c r="X9" s="6"/>
      <c r="Y9" s="6"/>
      <c r="Z9" s="6"/>
      <c r="AA9" s="6"/>
      <c r="AB9" s="6"/>
      <c r="AC9" s="6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27" t="s">
        <v>1</v>
      </c>
      <c r="AZ9" s="27"/>
      <c r="BA9" s="27"/>
      <c r="BB9" s="27"/>
    </row>
    <row r="10" spans="2:54" ht="15.75" customHeight="1">
      <c r="B10" s="4"/>
      <c r="C10" s="7"/>
      <c r="D10" s="56" t="s">
        <v>2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  <c r="R10" s="47" t="s">
        <v>3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63" t="s">
        <v>4</v>
      </c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</row>
    <row r="11" spans="2:54" ht="15.75" customHeight="1">
      <c r="B11" s="4"/>
      <c r="C11" s="8"/>
      <c r="D11" s="4"/>
      <c r="E11" s="4"/>
      <c r="F11" s="8"/>
      <c r="G11" s="59" t="s">
        <v>5</v>
      </c>
      <c r="H11" s="47" t="s">
        <v>6</v>
      </c>
      <c r="I11" s="48"/>
      <c r="J11" s="48"/>
      <c r="K11" s="48"/>
      <c r="L11" s="48"/>
      <c r="M11" s="48"/>
      <c r="N11" s="48"/>
      <c r="O11" s="48"/>
      <c r="P11" s="48"/>
      <c r="Q11" s="49"/>
      <c r="R11" s="65" t="s">
        <v>7</v>
      </c>
      <c r="S11" s="66"/>
      <c r="T11" s="67"/>
      <c r="U11" s="63" t="s">
        <v>8</v>
      </c>
      <c r="V11" s="64"/>
      <c r="W11" s="64"/>
      <c r="X11" s="64"/>
      <c r="Y11" s="64"/>
      <c r="Z11" s="64"/>
      <c r="AA11" s="64"/>
      <c r="AB11" s="64"/>
      <c r="AC11" s="64"/>
      <c r="AD11" s="9"/>
      <c r="AE11" s="73" t="s">
        <v>9</v>
      </c>
      <c r="AF11" s="74"/>
      <c r="AG11" s="74"/>
      <c r="AH11" s="74"/>
      <c r="AI11" s="74"/>
      <c r="AJ11" s="74"/>
      <c r="AK11" s="74"/>
      <c r="AL11" s="74"/>
      <c r="AM11" s="75"/>
      <c r="AN11" s="73" t="s">
        <v>10</v>
      </c>
      <c r="AO11" s="74"/>
      <c r="AP11" s="74"/>
      <c r="AQ11" s="74"/>
      <c r="AR11" s="74"/>
      <c r="AS11" s="74"/>
      <c r="AT11" s="74"/>
      <c r="AU11" s="74"/>
      <c r="AV11" s="75"/>
      <c r="AW11" s="63" t="s">
        <v>11</v>
      </c>
      <c r="AX11" s="64"/>
      <c r="AY11" s="64"/>
      <c r="AZ11" s="64"/>
      <c r="BA11" s="64"/>
      <c r="BB11" s="64"/>
    </row>
    <row r="12" spans="2:54" ht="15.75" customHeight="1">
      <c r="B12" s="32" t="s">
        <v>12</v>
      </c>
      <c r="C12" s="21"/>
      <c r="D12" s="53" t="s">
        <v>13</v>
      </c>
      <c r="E12" s="54"/>
      <c r="F12" s="55"/>
      <c r="G12" s="60"/>
      <c r="H12" s="62"/>
      <c r="I12" s="50"/>
      <c r="J12" s="51"/>
      <c r="K12" s="38" t="s">
        <v>14</v>
      </c>
      <c r="L12" s="39"/>
      <c r="M12" s="39"/>
      <c r="N12" s="40"/>
      <c r="O12" s="50"/>
      <c r="P12" s="50"/>
      <c r="Q12" s="51"/>
      <c r="R12" s="68"/>
      <c r="S12" s="68"/>
      <c r="T12" s="69"/>
      <c r="U12" s="20" t="s">
        <v>15</v>
      </c>
      <c r="V12" s="24"/>
      <c r="W12" s="21"/>
      <c r="X12" s="20" t="s">
        <v>16</v>
      </c>
      <c r="Y12" s="24"/>
      <c r="Z12" s="24"/>
      <c r="AA12" s="21"/>
      <c r="AB12" s="25" t="s">
        <v>17</v>
      </c>
      <c r="AC12" s="23"/>
      <c r="AD12" s="9"/>
      <c r="AE12" s="6"/>
      <c r="AF12" s="6"/>
      <c r="AG12" s="8"/>
      <c r="AH12" s="6"/>
      <c r="AI12" s="8"/>
      <c r="AJ12" s="6"/>
      <c r="AK12" s="8"/>
      <c r="AL12" s="6"/>
      <c r="AM12" s="8"/>
      <c r="AN12" s="6"/>
      <c r="AO12" s="8"/>
      <c r="AP12" s="6"/>
      <c r="AQ12" s="8"/>
      <c r="AR12" s="62" t="s">
        <v>18</v>
      </c>
      <c r="AS12" s="51"/>
      <c r="AT12" s="70" t="s">
        <v>19</v>
      </c>
      <c r="AU12" s="71"/>
      <c r="AV12" s="72"/>
      <c r="AW12" s="6"/>
      <c r="AX12" s="8"/>
      <c r="AY12" s="9"/>
      <c r="AZ12" s="62" t="s">
        <v>20</v>
      </c>
      <c r="BA12" s="51"/>
      <c r="BB12" s="6"/>
    </row>
    <row r="13" spans="2:54" ht="15.75" customHeight="1">
      <c r="B13" s="4"/>
      <c r="C13" s="8"/>
      <c r="D13" s="53"/>
      <c r="E13" s="54"/>
      <c r="F13" s="55"/>
      <c r="G13" s="60" t="s">
        <v>21</v>
      </c>
      <c r="H13" s="20" t="s">
        <v>13</v>
      </c>
      <c r="I13" s="32"/>
      <c r="J13" s="32"/>
      <c r="K13" s="41"/>
      <c r="L13" s="42"/>
      <c r="M13" s="42"/>
      <c r="N13" s="43"/>
      <c r="O13" s="24" t="s">
        <v>22</v>
      </c>
      <c r="P13" s="24"/>
      <c r="Q13" s="21"/>
      <c r="R13" s="78" t="s">
        <v>23</v>
      </c>
      <c r="S13" s="68"/>
      <c r="T13" s="69"/>
      <c r="U13" s="20" t="s">
        <v>24</v>
      </c>
      <c r="V13" s="32"/>
      <c r="W13" s="21"/>
      <c r="X13" s="20" t="s">
        <v>25</v>
      </c>
      <c r="Y13" s="24"/>
      <c r="Z13" s="32"/>
      <c r="AA13" s="24"/>
      <c r="AB13" s="25" t="s">
        <v>26</v>
      </c>
      <c r="AC13" s="26"/>
      <c r="AD13" s="9" t="s">
        <v>27</v>
      </c>
      <c r="AE13" s="20" t="s">
        <v>27</v>
      </c>
      <c r="AF13" s="24"/>
      <c r="AG13" s="21"/>
      <c r="AH13" s="20" t="s">
        <v>28</v>
      </c>
      <c r="AI13" s="21"/>
      <c r="AJ13" s="25" t="s">
        <v>29</v>
      </c>
      <c r="AK13" s="30"/>
      <c r="AL13" s="20" t="s">
        <v>30</v>
      </c>
      <c r="AM13" s="21"/>
      <c r="AN13" s="20" t="s">
        <v>27</v>
      </c>
      <c r="AO13" s="21"/>
      <c r="AP13" s="20" t="s">
        <v>31</v>
      </c>
      <c r="AQ13" s="21"/>
      <c r="AR13" s="6"/>
      <c r="AS13" s="8"/>
      <c r="AT13" s="6"/>
      <c r="AU13" s="6"/>
      <c r="AV13" s="8"/>
      <c r="AW13" s="20" t="s">
        <v>27</v>
      </c>
      <c r="AX13" s="21"/>
      <c r="AY13" s="9" t="s">
        <v>32</v>
      </c>
      <c r="AZ13" s="6"/>
      <c r="BA13" s="8"/>
      <c r="BB13" s="6" t="s">
        <v>30</v>
      </c>
    </row>
    <row r="14" spans="2:54" ht="15.75" customHeight="1">
      <c r="B14" s="5"/>
      <c r="C14" s="11"/>
      <c r="D14" s="5"/>
      <c r="E14" s="5"/>
      <c r="F14" s="11"/>
      <c r="G14" s="61"/>
      <c r="H14" s="5"/>
      <c r="I14" s="5"/>
      <c r="J14" s="5"/>
      <c r="K14" s="44"/>
      <c r="L14" s="45"/>
      <c r="M14" s="45"/>
      <c r="N14" s="46"/>
      <c r="O14" s="5"/>
      <c r="P14" s="5"/>
      <c r="Q14" s="11"/>
      <c r="R14" s="79"/>
      <c r="S14" s="80"/>
      <c r="T14" s="81"/>
      <c r="U14" s="18" t="s">
        <v>33</v>
      </c>
      <c r="V14" s="27"/>
      <c r="W14" s="19"/>
      <c r="X14" s="18" t="s">
        <v>34</v>
      </c>
      <c r="Y14" s="27"/>
      <c r="Z14" s="27"/>
      <c r="AA14" s="19"/>
      <c r="AB14" s="28" t="s">
        <v>35</v>
      </c>
      <c r="AC14" s="29"/>
      <c r="AD14" s="12"/>
      <c r="AE14" s="5"/>
      <c r="AF14" s="5"/>
      <c r="AG14" s="11"/>
      <c r="AH14" s="5"/>
      <c r="AI14" s="11"/>
      <c r="AJ14" s="5"/>
      <c r="AK14" s="11"/>
      <c r="AL14" s="5"/>
      <c r="AM14" s="11"/>
      <c r="AN14" s="5"/>
      <c r="AO14" s="11"/>
      <c r="AP14" s="5"/>
      <c r="AQ14" s="11"/>
      <c r="AR14" s="18" t="s">
        <v>36</v>
      </c>
      <c r="AS14" s="19"/>
      <c r="AT14" s="28" t="s">
        <v>37</v>
      </c>
      <c r="AU14" s="29"/>
      <c r="AV14" s="31"/>
      <c r="AW14" s="5"/>
      <c r="AX14" s="11"/>
      <c r="AY14" s="12"/>
      <c r="AZ14" s="18" t="s">
        <v>38</v>
      </c>
      <c r="BA14" s="19"/>
      <c r="BB14" s="5"/>
    </row>
    <row r="15" spans="2:54" ht="13.5">
      <c r="B15" s="4"/>
      <c r="C15" s="7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71"/>
      <c r="V15" s="71"/>
      <c r="W15" s="71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</row>
    <row r="16" spans="2:54" ht="13.5">
      <c r="B16" s="76" t="s">
        <v>39</v>
      </c>
      <c r="C16" s="77"/>
      <c r="D16" s="34">
        <f>+G16+H16</f>
        <v>444</v>
      </c>
      <c r="E16" s="34"/>
      <c r="F16" s="34"/>
      <c r="G16" s="2">
        <v>14</v>
      </c>
      <c r="H16" s="23">
        <f>+K16+O16</f>
        <v>430</v>
      </c>
      <c r="I16" s="23"/>
      <c r="J16" s="23"/>
      <c r="K16" s="22">
        <v>85</v>
      </c>
      <c r="L16" s="22"/>
      <c r="M16" s="13"/>
      <c r="N16" s="2"/>
      <c r="O16" s="22">
        <v>345</v>
      </c>
      <c r="P16" s="22"/>
      <c r="Q16" s="2"/>
      <c r="R16" s="33">
        <v>1813</v>
      </c>
      <c r="S16" s="33"/>
      <c r="T16" s="14"/>
      <c r="U16" s="23">
        <v>569</v>
      </c>
      <c r="V16" s="23"/>
      <c r="W16" s="23"/>
      <c r="X16" s="23">
        <v>542</v>
      </c>
      <c r="Y16" s="23"/>
      <c r="Z16" s="23"/>
      <c r="AA16" s="23"/>
      <c r="AB16" s="13">
        <v>313</v>
      </c>
      <c r="AC16" s="2"/>
      <c r="AD16" s="4">
        <f>+AE16+AN16+AW16</f>
        <v>150</v>
      </c>
      <c r="AE16" s="22">
        <f>+AH16+AJ16+AL16</f>
        <v>37</v>
      </c>
      <c r="AF16" s="22"/>
      <c r="AG16" s="2"/>
      <c r="AH16" s="13">
        <v>33</v>
      </c>
      <c r="AI16" s="2"/>
      <c r="AJ16" s="23">
        <v>0</v>
      </c>
      <c r="AK16" s="23"/>
      <c r="AL16" s="23">
        <v>4</v>
      </c>
      <c r="AM16" s="23"/>
      <c r="AN16" s="13">
        <f>+AP16+AR16+AU16</f>
        <v>52</v>
      </c>
      <c r="AO16" s="2"/>
      <c r="AP16" s="23">
        <v>47</v>
      </c>
      <c r="AQ16" s="23"/>
      <c r="AR16" s="4"/>
      <c r="AS16" s="4"/>
      <c r="AT16" s="4"/>
      <c r="AU16" s="4">
        <v>5</v>
      </c>
      <c r="AV16" s="4"/>
      <c r="AW16" s="23">
        <f>+AY16+AZ16+BB16</f>
        <v>61</v>
      </c>
      <c r="AX16" s="23"/>
      <c r="AY16" s="2">
        <v>56</v>
      </c>
      <c r="AZ16" s="23">
        <v>0</v>
      </c>
      <c r="BA16" s="23"/>
      <c r="BB16" s="2">
        <v>5</v>
      </c>
    </row>
    <row r="17" spans="2:54" ht="13.5">
      <c r="B17" s="76" t="s">
        <v>40</v>
      </c>
      <c r="C17" s="77"/>
      <c r="D17" s="34">
        <f>+G17+H17</f>
        <v>381</v>
      </c>
      <c r="E17" s="34"/>
      <c r="F17" s="34"/>
      <c r="G17" s="2">
        <v>22</v>
      </c>
      <c r="H17" s="23">
        <v>359</v>
      </c>
      <c r="I17" s="23"/>
      <c r="J17" s="23"/>
      <c r="K17" s="22">
        <v>206</v>
      </c>
      <c r="L17" s="22"/>
      <c r="M17" s="13"/>
      <c r="N17" s="2"/>
      <c r="O17" s="22">
        <v>113</v>
      </c>
      <c r="P17" s="22"/>
      <c r="Q17" s="2"/>
      <c r="R17" s="33">
        <v>1901</v>
      </c>
      <c r="S17" s="33"/>
      <c r="T17" s="14"/>
      <c r="U17" s="23">
        <v>687</v>
      </c>
      <c r="V17" s="23"/>
      <c r="W17" s="23"/>
      <c r="X17" s="23">
        <v>506</v>
      </c>
      <c r="Y17" s="23"/>
      <c r="Z17" s="23"/>
      <c r="AA17" s="23"/>
      <c r="AB17" s="13">
        <v>444</v>
      </c>
      <c r="AC17" s="2"/>
      <c r="AD17" s="4">
        <f>+AE17+AN17+AW17</f>
        <v>142</v>
      </c>
      <c r="AE17" s="22">
        <f>+AH17+AJ17+AL17</f>
        <v>27</v>
      </c>
      <c r="AF17" s="22"/>
      <c r="AG17" s="2"/>
      <c r="AH17" s="13">
        <v>22</v>
      </c>
      <c r="AI17" s="2"/>
      <c r="AJ17" s="23">
        <v>0</v>
      </c>
      <c r="AK17" s="23"/>
      <c r="AL17" s="23">
        <v>5</v>
      </c>
      <c r="AM17" s="23"/>
      <c r="AN17" s="13">
        <f>+AP17+AR17+AU17</f>
        <v>51</v>
      </c>
      <c r="AO17" s="2"/>
      <c r="AP17" s="23">
        <v>50</v>
      </c>
      <c r="AQ17" s="23"/>
      <c r="AR17" s="4">
        <v>0</v>
      </c>
      <c r="AS17" s="4"/>
      <c r="AT17" s="4"/>
      <c r="AU17" s="4">
        <v>1</v>
      </c>
      <c r="AV17" s="4"/>
      <c r="AW17" s="23">
        <f>+AY17+AZ17+BB17</f>
        <v>64</v>
      </c>
      <c r="AX17" s="23"/>
      <c r="AY17" s="2">
        <v>62</v>
      </c>
      <c r="AZ17" s="23">
        <v>0</v>
      </c>
      <c r="BA17" s="23"/>
      <c r="BB17" s="2">
        <v>2</v>
      </c>
    </row>
    <row r="18" spans="2:54" ht="13.5">
      <c r="B18" s="35" t="str">
        <f>+"     "&amp;7</f>
        <v>     7</v>
      </c>
      <c r="C18" s="36"/>
      <c r="D18" s="34">
        <f>+G18+H18</f>
        <v>345</v>
      </c>
      <c r="E18" s="34"/>
      <c r="F18" s="34"/>
      <c r="G18" s="2">
        <v>89</v>
      </c>
      <c r="H18" s="23">
        <f>+K18+O18</f>
        <v>256</v>
      </c>
      <c r="I18" s="23"/>
      <c r="J18" s="23"/>
      <c r="K18" s="22">
        <v>101</v>
      </c>
      <c r="L18" s="22"/>
      <c r="M18" s="13"/>
      <c r="N18" s="2"/>
      <c r="O18" s="22">
        <v>155</v>
      </c>
      <c r="P18" s="22"/>
      <c r="Q18" s="2"/>
      <c r="R18" s="33">
        <v>1618</v>
      </c>
      <c r="S18" s="33"/>
      <c r="T18" s="14"/>
      <c r="U18" s="23">
        <v>538</v>
      </c>
      <c r="V18" s="23"/>
      <c r="W18" s="23"/>
      <c r="X18" s="23">
        <v>410</v>
      </c>
      <c r="Y18" s="23"/>
      <c r="Z18" s="23"/>
      <c r="AA18" s="23"/>
      <c r="AB18" s="13">
        <v>482</v>
      </c>
      <c r="AC18" s="2"/>
      <c r="AD18" s="4">
        <f>+AE18+AN18+AW18</f>
        <v>135</v>
      </c>
      <c r="AE18" s="22">
        <f>+AH18+AJ18+AL18</f>
        <v>19</v>
      </c>
      <c r="AF18" s="22"/>
      <c r="AG18" s="2"/>
      <c r="AH18" s="13">
        <v>17</v>
      </c>
      <c r="AI18" s="2"/>
      <c r="AJ18" s="23">
        <v>0</v>
      </c>
      <c r="AK18" s="23"/>
      <c r="AL18" s="23">
        <v>2</v>
      </c>
      <c r="AM18" s="23"/>
      <c r="AN18" s="13">
        <f>+AP18+AR18+AU18</f>
        <v>47</v>
      </c>
      <c r="AO18" s="2"/>
      <c r="AP18" s="23">
        <v>43</v>
      </c>
      <c r="AQ18" s="23"/>
      <c r="AR18" s="4">
        <v>0</v>
      </c>
      <c r="AS18" s="4"/>
      <c r="AT18" s="4"/>
      <c r="AU18" s="4">
        <v>4</v>
      </c>
      <c r="AV18" s="4"/>
      <c r="AW18" s="23">
        <f>+AY18+AZ18+BB18</f>
        <v>69</v>
      </c>
      <c r="AX18" s="23"/>
      <c r="AY18" s="2">
        <v>68</v>
      </c>
      <c r="AZ18" s="23">
        <v>0</v>
      </c>
      <c r="BA18" s="23"/>
      <c r="BB18" s="2">
        <v>1</v>
      </c>
    </row>
    <row r="19" spans="2:54" ht="13.5">
      <c r="B19" s="23" t="str">
        <f>+"     "&amp;12</f>
        <v>     12</v>
      </c>
      <c r="C19" s="30"/>
      <c r="D19" s="34">
        <f>+G19+H19</f>
        <v>217</v>
      </c>
      <c r="E19" s="34"/>
      <c r="F19" s="34"/>
      <c r="G19" s="10">
        <v>44</v>
      </c>
      <c r="H19" s="23">
        <f>+K19+O19</f>
        <v>173</v>
      </c>
      <c r="I19" s="23"/>
      <c r="J19" s="23"/>
      <c r="K19" s="22">
        <v>51</v>
      </c>
      <c r="L19" s="22"/>
      <c r="M19" s="15"/>
      <c r="N19" s="2"/>
      <c r="O19" s="22">
        <v>122</v>
      </c>
      <c r="P19" s="22"/>
      <c r="Q19" s="10"/>
      <c r="R19" s="33">
        <v>1478</v>
      </c>
      <c r="S19" s="33"/>
      <c r="T19" s="14"/>
      <c r="U19" s="26">
        <v>431</v>
      </c>
      <c r="V19" s="26"/>
      <c r="W19" s="26"/>
      <c r="X19" s="26">
        <v>235</v>
      </c>
      <c r="Y19" s="26"/>
      <c r="Z19" s="26"/>
      <c r="AA19" s="26"/>
      <c r="AB19" s="15">
        <v>95</v>
      </c>
      <c r="AC19" s="2"/>
      <c r="AD19" s="4">
        <f>+AE19+AN19+AW19</f>
        <v>130</v>
      </c>
      <c r="AE19" s="22">
        <v>17</v>
      </c>
      <c r="AF19" s="22"/>
      <c r="AG19" s="2"/>
      <c r="AH19" s="13" t="s">
        <v>41</v>
      </c>
      <c r="AI19" s="2"/>
      <c r="AJ19" s="23" t="s">
        <v>41</v>
      </c>
      <c r="AK19" s="23"/>
      <c r="AL19" s="23" t="s">
        <v>41</v>
      </c>
      <c r="AM19" s="23"/>
      <c r="AN19" s="13">
        <v>46</v>
      </c>
      <c r="AO19" s="2"/>
      <c r="AP19" s="23" t="s">
        <v>41</v>
      </c>
      <c r="AQ19" s="23"/>
      <c r="AR19" s="13" t="s">
        <v>41</v>
      </c>
      <c r="AS19" s="4"/>
      <c r="AT19" s="4"/>
      <c r="AU19" s="13" t="s">
        <v>41</v>
      </c>
      <c r="AV19" s="4"/>
      <c r="AW19" s="23">
        <v>67</v>
      </c>
      <c r="AX19" s="23"/>
      <c r="AY19" s="2" t="s">
        <v>41</v>
      </c>
      <c r="AZ19" s="23" t="s">
        <v>41</v>
      </c>
      <c r="BA19" s="23"/>
      <c r="BB19" s="2" t="s">
        <v>41</v>
      </c>
    </row>
    <row r="20" spans="2:54" ht="13.5">
      <c r="B20" s="23" t="str">
        <f>+"     "&amp;17</f>
        <v>     17</v>
      </c>
      <c r="C20" s="30"/>
      <c r="D20" s="34">
        <f>+G20+H20</f>
        <v>200</v>
      </c>
      <c r="E20" s="34"/>
      <c r="F20" s="34"/>
      <c r="G20" s="10">
        <v>78</v>
      </c>
      <c r="H20" s="23">
        <f>+K20+O20</f>
        <v>122</v>
      </c>
      <c r="I20" s="23"/>
      <c r="J20" s="23"/>
      <c r="K20" s="22">
        <v>37</v>
      </c>
      <c r="L20" s="22"/>
      <c r="M20" s="15"/>
      <c r="N20" s="6"/>
      <c r="O20" s="22">
        <v>85</v>
      </c>
      <c r="P20" s="22"/>
      <c r="Q20" s="10"/>
      <c r="R20" s="33">
        <v>877</v>
      </c>
      <c r="S20" s="33"/>
      <c r="T20" s="14"/>
      <c r="U20" s="26">
        <v>423</v>
      </c>
      <c r="V20" s="26"/>
      <c r="W20" s="26"/>
      <c r="X20" s="26">
        <v>185</v>
      </c>
      <c r="Y20" s="26"/>
      <c r="Z20" s="26"/>
      <c r="AA20" s="26"/>
      <c r="AB20" s="15">
        <v>56</v>
      </c>
      <c r="AC20" s="10"/>
      <c r="AD20" s="4">
        <f>+AE20+AN20+AW20</f>
        <v>113</v>
      </c>
      <c r="AE20" s="22">
        <v>8</v>
      </c>
      <c r="AF20" s="22"/>
      <c r="AG20" s="2"/>
      <c r="AH20" s="13">
        <v>7</v>
      </c>
      <c r="AI20" s="2"/>
      <c r="AJ20" s="23">
        <v>0</v>
      </c>
      <c r="AK20" s="23"/>
      <c r="AL20" s="23">
        <v>1</v>
      </c>
      <c r="AM20" s="23"/>
      <c r="AN20" s="13">
        <f>AP20+AU20</f>
        <v>41</v>
      </c>
      <c r="AO20" s="2"/>
      <c r="AP20" s="23">
        <v>40</v>
      </c>
      <c r="AQ20" s="23"/>
      <c r="AR20" s="13" t="s">
        <v>41</v>
      </c>
      <c r="AS20" s="4"/>
      <c r="AT20" s="4"/>
      <c r="AU20" s="13">
        <v>1</v>
      </c>
      <c r="AV20" s="4"/>
      <c r="AW20" s="23">
        <v>64</v>
      </c>
      <c r="AX20" s="23"/>
      <c r="AY20" s="2">
        <v>64</v>
      </c>
      <c r="AZ20" s="23" t="s">
        <v>41</v>
      </c>
      <c r="BA20" s="23"/>
      <c r="BB20" s="2" t="s">
        <v>41</v>
      </c>
    </row>
    <row r="21" spans="2:55" ht="9.75" customHeight="1">
      <c r="B21" s="5"/>
      <c r="C21" s="1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16"/>
    </row>
    <row r="22" spans="2:54" ht="13.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2:54" ht="13.5">
      <c r="B23" s="4" t="s">
        <v>42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2:54" ht="13.5">
      <c r="B24" s="4" t="s">
        <v>43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17"/>
      <c r="X24" s="17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2:54" ht="13.5">
      <c r="B25" s="4" t="s">
        <v>44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ht="13.5">
      <c r="B26" s="4" t="s">
        <v>45</v>
      </c>
    </row>
  </sheetData>
  <sheetProtection/>
  <mergeCells count="117">
    <mergeCell ref="B20:C20"/>
    <mergeCell ref="K17:L17"/>
    <mergeCell ref="O17:P17"/>
    <mergeCell ref="R16:S16"/>
    <mergeCell ref="R17:S17"/>
    <mergeCell ref="O19:P19"/>
    <mergeCell ref="O20:P20"/>
    <mergeCell ref="O18:P18"/>
    <mergeCell ref="O16:P16"/>
    <mergeCell ref="B17:C17"/>
    <mergeCell ref="R13:T14"/>
    <mergeCell ref="AP13:AQ13"/>
    <mergeCell ref="AL16:AM16"/>
    <mergeCell ref="AZ1:BB1"/>
    <mergeCell ref="AY9:BB9"/>
    <mergeCell ref="R5:AM5"/>
    <mergeCell ref="U15:W15"/>
    <mergeCell ref="AW11:BB11"/>
    <mergeCell ref="AL19:AM19"/>
    <mergeCell ref="AJ18:AK18"/>
    <mergeCell ref="AP17:AQ17"/>
    <mergeCell ref="AN11:AV11"/>
    <mergeCell ref="AE11:AM11"/>
    <mergeCell ref="B16:C16"/>
    <mergeCell ref="D16:F16"/>
    <mergeCell ref="K16:L16"/>
    <mergeCell ref="X16:AA16"/>
    <mergeCell ref="U13:W13"/>
    <mergeCell ref="AT12:AV12"/>
    <mergeCell ref="U11:AC11"/>
    <mergeCell ref="X12:AA12"/>
    <mergeCell ref="AB12:AC12"/>
    <mergeCell ref="AW18:AX18"/>
    <mergeCell ref="AZ17:BA17"/>
    <mergeCell ref="AZ18:BA18"/>
    <mergeCell ref="AE18:AF18"/>
    <mergeCell ref="AL18:AM18"/>
    <mergeCell ref="X18:AA18"/>
    <mergeCell ref="D10:Q10"/>
    <mergeCell ref="G11:G12"/>
    <mergeCell ref="G13:G14"/>
    <mergeCell ref="H12:J12"/>
    <mergeCell ref="R10:AC10"/>
    <mergeCell ref="AR12:AS12"/>
    <mergeCell ref="U12:W12"/>
    <mergeCell ref="AD10:BB10"/>
    <mergeCell ref="AZ12:BA12"/>
    <mergeCell ref="R11:T12"/>
    <mergeCell ref="A1:C1"/>
    <mergeCell ref="H16:J16"/>
    <mergeCell ref="K12:N14"/>
    <mergeCell ref="H11:Q11"/>
    <mergeCell ref="O12:Q12"/>
    <mergeCell ref="H13:J13"/>
    <mergeCell ref="O13:Q13"/>
    <mergeCell ref="B2:F2"/>
    <mergeCell ref="B12:C12"/>
    <mergeCell ref="D12:F13"/>
    <mergeCell ref="AZ19:BA19"/>
    <mergeCell ref="AW19:AX19"/>
    <mergeCell ref="B18:C18"/>
    <mergeCell ref="B19:C19"/>
    <mergeCell ref="H17:J17"/>
    <mergeCell ref="D19:F19"/>
    <mergeCell ref="D17:F17"/>
    <mergeCell ref="D18:F18"/>
    <mergeCell ref="AE19:AF19"/>
    <mergeCell ref="AP19:AQ19"/>
    <mergeCell ref="H18:J18"/>
    <mergeCell ref="H20:J20"/>
    <mergeCell ref="K18:L18"/>
    <mergeCell ref="K19:L19"/>
    <mergeCell ref="H19:J19"/>
    <mergeCell ref="K20:L20"/>
    <mergeCell ref="AP20:AQ20"/>
    <mergeCell ref="AJ20:AK20"/>
    <mergeCell ref="AL20:AM20"/>
    <mergeCell ref="AW20:AX20"/>
    <mergeCell ref="AZ20:BA20"/>
    <mergeCell ref="D20:F20"/>
    <mergeCell ref="U20:W20"/>
    <mergeCell ref="X20:AA20"/>
    <mergeCell ref="U16:W16"/>
    <mergeCell ref="U19:W19"/>
    <mergeCell ref="AJ19:AK19"/>
    <mergeCell ref="R20:S20"/>
    <mergeCell ref="X19:AA19"/>
    <mergeCell ref="AE20:AF20"/>
    <mergeCell ref="R18:S18"/>
    <mergeCell ref="R19:S19"/>
    <mergeCell ref="U18:W18"/>
    <mergeCell ref="AL13:AM13"/>
    <mergeCell ref="AW13:AX13"/>
    <mergeCell ref="AT14:AV14"/>
    <mergeCell ref="AJ17:AK17"/>
    <mergeCell ref="AJ16:AK16"/>
    <mergeCell ref="AP16:AQ16"/>
    <mergeCell ref="U14:W14"/>
    <mergeCell ref="X17:AA17"/>
    <mergeCell ref="U17:W17"/>
    <mergeCell ref="AP18:AQ18"/>
    <mergeCell ref="AL17:AM17"/>
    <mergeCell ref="AB13:AC13"/>
    <mergeCell ref="X14:AA14"/>
    <mergeCell ref="AB14:AC14"/>
    <mergeCell ref="AZ16:BA16"/>
    <mergeCell ref="AJ13:AK13"/>
    <mergeCell ref="X13:AA13"/>
    <mergeCell ref="AR14:AS14"/>
    <mergeCell ref="AZ14:BA14"/>
    <mergeCell ref="AN13:AO13"/>
    <mergeCell ref="AE17:AF17"/>
    <mergeCell ref="AW16:AX16"/>
    <mergeCell ref="AH13:AI13"/>
    <mergeCell ref="AE13:AG13"/>
    <mergeCell ref="AE16:AF16"/>
    <mergeCell ref="AW17:AX17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2012-05-22T05:37:37Z</cp:lastPrinted>
  <dcterms:created xsi:type="dcterms:W3CDTF">1997-01-08T22:48:59Z</dcterms:created>
  <dcterms:modified xsi:type="dcterms:W3CDTF">2012-05-22T05:37:40Z</dcterms:modified>
  <cp:category/>
  <cp:version/>
  <cp:contentType/>
  <cp:contentStatus/>
</cp:coreProperties>
</file>