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13表" sheetId="1" r:id="rId1"/>
  </sheets>
  <definedNames>
    <definedName name="_xlnm.Print_Area" localSheetId="0">'第113表'!$A$1:$AL$17</definedName>
  </definedNames>
  <calcPr fullCalcOnLoad="1"/>
</workbook>
</file>

<file path=xl/sharedStrings.xml><?xml version="1.0" encoding="utf-8"?>
<sst xmlns="http://schemas.openxmlformats.org/spreadsheetml/2006/main" count="33" uniqueCount="19">
  <si>
    <t>総数</t>
  </si>
  <si>
    <t>単位　：　構成比％</t>
  </si>
  <si>
    <t>年度</t>
  </si>
  <si>
    <t>世帯数</t>
  </si>
  <si>
    <t>構成比</t>
  </si>
  <si>
    <t>世帯数</t>
  </si>
  <si>
    <t>構成比</t>
  </si>
  <si>
    <t>注）世帯数は各年度３月３１日現在である。</t>
  </si>
  <si>
    <t>総所得等ないもの</t>
  </si>
  <si>
    <t>４０万円以下</t>
  </si>
  <si>
    <t>４０～８０万円以下</t>
  </si>
  <si>
    <t>８０～１５０万円以下</t>
  </si>
  <si>
    <t>１５０～２５０万円以下</t>
  </si>
  <si>
    <t>２５０～４００万円以下</t>
  </si>
  <si>
    <t>４００～５００万円以下</t>
  </si>
  <si>
    <t>５００万円を超えるもの</t>
  </si>
  <si>
    <t>資料　：　生活環境部保険年金課</t>
  </si>
  <si>
    <t>平成20年度</t>
  </si>
  <si>
    <t>第  １ １ ３  表　　 　所得金額別国民健康保険納税義務者（世帯）数の推移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</si>
</sst>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distributed" vertical="center"/>
    </xf>
    <xf numFmtId="38" fontId="6" fillId="0" borderId="0" xfId="49" applyFont="1" applyAlignment="1">
      <alignment/>
    </xf>
    <xf numFmtId="38" fontId="4" fillId="0" borderId="0" xfId="49" applyFont="1" applyFill="1" applyBorder="1" applyAlignment="1">
      <alignment horizontal="center"/>
    </xf>
    <xf numFmtId="0" fontId="4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4" fillId="0" borderId="10" xfId="49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tabSelected="1" zoomScalePageLayoutView="0" workbookViewId="0" topLeftCell="A1">
      <selection activeCell="V24" sqref="V24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2.625" style="0" customWidth="1"/>
    <col min="36" max="36" width="0.875" style="0" customWidth="1"/>
    <col min="37" max="37" width="7.875" style="0" customWidth="1"/>
    <col min="38" max="38" width="8.75390625" style="0" customWidth="1"/>
    <col min="39" max="39" width="9.125" style="0" bestFit="1" customWidth="1"/>
  </cols>
  <sheetData>
    <row r="1" spans="2:9" ht="13.5">
      <c r="B1" s="21"/>
      <c r="C1" s="21"/>
      <c r="D1" s="21"/>
      <c r="E1" s="21"/>
      <c r="F1" s="21"/>
      <c r="G1" s="21"/>
      <c r="H1" s="21"/>
      <c r="I1" s="21"/>
    </row>
    <row r="3" spans="7:28" ht="14.25">
      <c r="G3" s="36" t="s">
        <v>18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6" spans="1:38" ht="13.5">
      <c r="A6" s="1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31.5" customHeight="1">
      <c r="A7" s="1"/>
      <c r="B7" s="28" t="s">
        <v>2</v>
      </c>
      <c r="C7" s="22" t="s">
        <v>0</v>
      </c>
      <c r="D7" s="23"/>
      <c r="E7" s="23"/>
      <c r="F7" s="24"/>
      <c r="G7" s="25" t="s">
        <v>8</v>
      </c>
      <c r="H7" s="26"/>
      <c r="I7" s="26"/>
      <c r="J7" s="27"/>
      <c r="K7" s="25" t="s">
        <v>9</v>
      </c>
      <c r="L7" s="26"/>
      <c r="M7" s="27"/>
      <c r="N7" s="25" t="s">
        <v>10</v>
      </c>
      <c r="O7" s="26"/>
      <c r="P7" s="26"/>
      <c r="Q7" s="26"/>
      <c r="R7" s="26"/>
      <c r="S7" s="25" t="s">
        <v>11</v>
      </c>
      <c r="T7" s="26"/>
      <c r="U7" s="27"/>
      <c r="V7" s="25" t="s">
        <v>12</v>
      </c>
      <c r="W7" s="26"/>
      <c r="X7" s="26"/>
      <c r="Y7" s="26"/>
      <c r="Z7" s="27"/>
      <c r="AA7" s="25" t="s">
        <v>13</v>
      </c>
      <c r="AB7" s="26"/>
      <c r="AC7" s="26"/>
      <c r="AD7" s="26"/>
      <c r="AE7" s="27"/>
      <c r="AF7" s="25" t="s">
        <v>14</v>
      </c>
      <c r="AG7" s="26"/>
      <c r="AH7" s="27"/>
      <c r="AI7" s="25" t="s">
        <v>15</v>
      </c>
      <c r="AJ7" s="26"/>
      <c r="AK7" s="26"/>
      <c r="AL7" s="26"/>
    </row>
    <row r="8" spans="1:38" ht="31.5" customHeight="1">
      <c r="A8" s="1"/>
      <c r="B8" s="29"/>
      <c r="C8" s="22" t="s">
        <v>3</v>
      </c>
      <c r="D8" s="24"/>
      <c r="E8" s="22" t="s">
        <v>4</v>
      </c>
      <c r="F8" s="24"/>
      <c r="G8" s="25" t="s">
        <v>3</v>
      </c>
      <c r="H8" s="27"/>
      <c r="I8" s="25" t="s">
        <v>4</v>
      </c>
      <c r="J8" s="27"/>
      <c r="K8" s="12" t="s">
        <v>3</v>
      </c>
      <c r="L8" s="25" t="s">
        <v>4</v>
      </c>
      <c r="M8" s="27"/>
      <c r="N8" s="25" t="s">
        <v>5</v>
      </c>
      <c r="O8" s="26"/>
      <c r="P8" s="27"/>
      <c r="Q8" s="25" t="s">
        <v>4</v>
      </c>
      <c r="R8" s="26"/>
      <c r="S8" s="12" t="s">
        <v>3</v>
      </c>
      <c r="T8" s="25" t="s">
        <v>4</v>
      </c>
      <c r="U8" s="27"/>
      <c r="V8" s="25" t="s">
        <v>5</v>
      </c>
      <c r="W8" s="26"/>
      <c r="X8" s="27"/>
      <c r="Y8" s="25" t="s">
        <v>4</v>
      </c>
      <c r="Z8" s="27"/>
      <c r="AA8" s="25" t="s">
        <v>5</v>
      </c>
      <c r="AB8" s="27"/>
      <c r="AC8" s="25" t="s">
        <v>6</v>
      </c>
      <c r="AD8" s="26"/>
      <c r="AE8" s="27"/>
      <c r="AF8" s="25" t="s">
        <v>5</v>
      </c>
      <c r="AG8" s="27"/>
      <c r="AH8" s="3" t="s">
        <v>4</v>
      </c>
      <c r="AI8" s="30" t="s">
        <v>5</v>
      </c>
      <c r="AJ8" s="31"/>
      <c r="AK8" s="32"/>
      <c r="AL8" s="4" t="s">
        <v>6</v>
      </c>
    </row>
    <row r="9" spans="1:38" ht="9" customHeight="1">
      <c r="A9" s="1"/>
      <c r="B9" s="5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 customHeight="1">
      <c r="A10" s="1"/>
      <c r="B10" s="9" t="s">
        <v>17</v>
      </c>
      <c r="C10" s="10">
        <f>+G10+K10+N10+S10+V10+AA10+AF10+AI10</f>
        <v>13613</v>
      </c>
      <c r="D10" s="13"/>
      <c r="E10" s="34">
        <f>+ROUND(I10+L10+Q10+T10+Y10+AC10+AH10+AL10,0)</f>
        <v>100</v>
      </c>
      <c r="F10" s="34"/>
      <c r="G10" s="20">
        <v>4239</v>
      </c>
      <c r="H10" s="20"/>
      <c r="I10" s="19">
        <f>G10/C10*100</f>
        <v>31.139352089914052</v>
      </c>
      <c r="J10" s="19"/>
      <c r="K10" s="11">
        <v>917</v>
      </c>
      <c r="L10" s="19">
        <f>K10/C10*100</f>
        <v>6.736208036435761</v>
      </c>
      <c r="M10" s="19"/>
      <c r="N10" s="20">
        <v>1023</v>
      </c>
      <c r="O10" s="20"/>
      <c r="P10" s="20"/>
      <c r="Q10" s="19">
        <f>N10/C10*100</f>
        <v>7.514875486667156</v>
      </c>
      <c r="R10" s="19"/>
      <c r="S10" s="11">
        <v>2212</v>
      </c>
      <c r="T10" s="33">
        <f>S10/C10*100</f>
        <v>16.249173584074047</v>
      </c>
      <c r="U10" s="33"/>
      <c r="V10" s="20">
        <v>2196</v>
      </c>
      <c r="W10" s="20"/>
      <c r="X10" s="20"/>
      <c r="Y10" s="19">
        <f>V10/C10*100</f>
        <v>16.131638874605155</v>
      </c>
      <c r="Z10" s="19"/>
      <c r="AA10" s="20">
        <v>1627</v>
      </c>
      <c r="AB10" s="20"/>
      <c r="AC10" s="19">
        <f>AA10/C10*100</f>
        <v>11.951810769117754</v>
      </c>
      <c r="AD10" s="19"/>
      <c r="AE10" s="19"/>
      <c r="AF10" s="20">
        <v>475</v>
      </c>
      <c r="AG10" s="20"/>
      <c r="AH10" s="17">
        <f>AF10/C10*100</f>
        <v>3.489311687357673</v>
      </c>
      <c r="AI10" s="20">
        <v>924</v>
      </c>
      <c r="AJ10" s="20"/>
      <c r="AK10" s="20">
        <f>AI10/C10*100</f>
        <v>6.787629471828399</v>
      </c>
      <c r="AL10" s="17">
        <f>AI10/C10*100</f>
        <v>6.787629471828399</v>
      </c>
    </row>
    <row r="11" spans="1:39" ht="15.75" customHeight="1">
      <c r="A11" s="1"/>
      <c r="B11" s="5" t="str">
        <f>+"          "&amp;21</f>
        <v>          21</v>
      </c>
      <c r="C11" s="10">
        <f>+G11+K11+N11+S11+V11+AA11+AF11+AI11</f>
        <v>13935</v>
      </c>
      <c r="D11" s="13"/>
      <c r="E11" s="35">
        <f>+ROUND(I11+L11+Q11+T11+Y11+AC11+AH11+AL11,0)</f>
        <v>100</v>
      </c>
      <c r="F11" s="35"/>
      <c r="G11" s="20">
        <v>3628</v>
      </c>
      <c r="H11" s="20"/>
      <c r="I11" s="19">
        <f>G11/C11*100</f>
        <v>26.035163257983495</v>
      </c>
      <c r="J11" s="19"/>
      <c r="K11" s="11">
        <v>901</v>
      </c>
      <c r="L11" s="19">
        <f>K11/C11*100</f>
        <v>6.465733763903839</v>
      </c>
      <c r="M11" s="19"/>
      <c r="N11" s="20">
        <v>946</v>
      </c>
      <c r="O11" s="20"/>
      <c r="P11" s="20"/>
      <c r="Q11" s="19">
        <f>N11/C11*100</f>
        <v>6.788661643344097</v>
      </c>
      <c r="R11" s="19"/>
      <c r="S11" s="11">
        <v>2088</v>
      </c>
      <c r="T11" s="33">
        <f>S11/C11*100</f>
        <v>14.983853606027985</v>
      </c>
      <c r="U11" s="33"/>
      <c r="V11" s="20">
        <v>2694</v>
      </c>
      <c r="W11" s="20"/>
      <c r="X11" s="20"/>
      <c r="Y11" s="19">
        <f>V11/C11*100</f>
        <v>19.33261571582347</v>
      </c>
      <c r="Z11" s="19"/>
      <c r="AA11" s="20">
        <v>2019</v>
      </c>
      <c r="AB11" s="20"/>
      <c r="AC11" s="19">
        <f>AA11/C11*100</f>
        <v>14.48869752421959</v>
      </c>
      <c r="AD11" s="19"/>
      <c r="AE11" s="19"/>
      <c r="AF11" s="20">
        <v>593</v>
      </c>
      <c r="AG11" s="20"/>
      <c r="AH11" s="17">
        <f>AF11/C11*100</f>
        <v>4.255471833512738</v>
      </c>
      <c r="AI11" s="20">
        <v>1066</v>
      </c>
      <c r="AJ11" s="20"/>
      <c r="AK11" s="20"/>
      <c r="AL11" s="17">
        <f>AI11/C11*100</f>
        <v>7.649802655184787</v>
      </c>
      <c r="AM11" s="18"/>
    </row>
    <row r="12" spans="1:39" ht="15.75" customHeight="1">
      <c r="A12" s="1"/>
      <c r="B12" s="5" t="str">
        <f>+"          "&amp;22</f>
        <v>          22</v>
      </c>
      <c r="C12" s="10">
        <f>+G12+K12+N12+S12+V12+AA12+AF12+AI12</f>
        <v>14174</v>
      </c>
      <c r="D12" s="13"/>
      <c r="E12" s="35">
        <f>+ROUND(I12+L12+Q12+T12+Y12+AC12+AH12+AL12,0)</f>
        <v>100</v>
      </c>
      <c r="F12" s="35"/>
      <c r="G12" s="20">
        <v>3806</v>
      </c>
      <c r="H12" s="20"/>
      <c r="I12" s="19">
        <f>G12/C12*100</f>
        <v>26.851982503174828</v>
      </c>
      <c r="J12" s="19"/>
      <c r="K12" s="11">
        <v>1102</v>
      </c>
      <c r="L12" s="19">
        <f>K12/C12*100</f>
        <v>7.774798927613941</v>
      </c>
      <c r="M12" s="19"/>
      <c r="N12" s="20">
        <v>1118</v>
      </c>
      <c r="O12" s="20"/>
      <c r="P12" s="20"/>
      <c r="Q12" s="19">
        <f>N12/C12*100</f>
        <v>7.8876816706645965</v>
      </c>
      <c r="R12" s="19"/>
      <c r="S12" s="11">
        <v>2270</v>
      </c>
      <c r="T12" s="33">
        <f>S12/C12*100</f>
        <v>16.015239170311837</v>
      </c>
      <c r="U12" s="33"/>
      <c r="V12" s="20">
        <v>2662</v>
      </c>
      <c r="W12" s="20"/>
      <c r="X12" s="20"/>
      <c r="Y12" s="19">
        <f>V12/C12*100</f>
        <v>18.780866375052913</v>
      </c>
      <c r="Z12" s="19"/>
      <c r="AA12" s="20">
        <v>1807</v>
      </c>
      <c r="AB12" s="20"/>
      <c r="AC12" s="19">
        <f>AA12/C12*100</f>
        <v>12.748694793283477</v>
      </c>
      <c r="AD12" s="19"/>
      <c r="AE12" s="19"/>
      <c r="AF12" s="20">
        <v>492</v>
      </c>
      <c r="AG12" s="20"/>
      <c r="AH12" s="17">
        <f>AF12/C12*100</f>
        <v>3.4711443488076763</v>
      </c>
      <c r="AI12" s="20">
        <v>917</v>
      </c>
      <c r="AJ12" s="20"/>
      <c r="AK12" s="20"/>
      <c r="AL12" s="17">
        <f>AI12/C12*100</f>
        <v>6.46959221109073</v>
      </c>
      <c r="AM12" s="18"/>
    </row>
    <row r="13" spans="1:38" ht="9" customHeight="1">
      <c r="A13" s="1"/>
      <c r="B13" s="7"/>
      <c r="C13" s="2"/>
      <c r="D13" s="2"/>
      <c r="E13" s="2"/>
      <c r="F13" s="2"/>
      <c r="G13" s="2"/>
      <c r="H13" s="2"/>
      <c r="I13" s="2"/>
      <c r="J13" s="2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5"/>
      <c r="AB13" s="15"/>
      <c r="AC13" s="2"/>
      <c r="AD13" s="2"/>
      <c r="AE13" s="2"/>
      <c r="AF13" s="2"/>
      <c r="AG13" s="2"/>
      <c r="AH13" s="2"/>
      <c r="AI13" s="2"/>
      <c r="AJ13" s="2"/>
      <c r="AK13" s="16"/>
      <c r="AL13" s="16"/>
    </row>
    <row r="14" spans="1:3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5">
      <c r="A15" s="1"/>
      <c r="B15" s="21" t="s">
        <v>16</v>
      </c>
      <c r="C15" s="21"/>
      <c r="D15" s="21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5">
      <c r="A16" s="1"/>
      <c r="B16" s="21" t="s">
        <v>7</v>
      </c>
      <c r="C16" s="21"/>
      <c r="D16" s="21"/>
      <c r="E16" s="21"/>
      <c r="F16" s="21"/>
      <c r="G16" s="2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13.5">
      <c r="AG17" s="8"/>
    </row>
    <row r="18" spans="1:38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</sheetData>
  <sheetProtection/>
  <mergeCells count="67">
    <mergeCell ref="L11:M11"/>
    <mergeCell ref="AC11:AE11"/>
    <mergeCell ref="Y12:Z12"/>
    <mergeCell ref="AA12:AB12"/>
    <mergeCell ref="AC12:AE12"/>
    <mergeCell ref="G3:AB3"/>
    <mergeCell ref="V11:X11"/>
    <mergeCell ref="Y11:Z11"/>
    <mergeCell ref="AA11:AB11"/>
    <mergeCell ref="I8:J8"/>
    <mergeCell ref="G11:H11"/>
    <mergeCell ref="AF12:AG12"/>
    <mergeCell ref="AI12:AK12"/>
    <mergeCell ref="Q8:R8"/>
    <mergeCell ref="K7:M7"/>
    <mergeCell ref="N10:P10"/>
    <mergeCell ref="N7:R7"/>
    <mergeCell ref="T12:U12"/>
    <mergeCell ref="V12:X12"/>
    <mergeCell ref="AA7:AE7"/>
    <mergeCell ref="AF8:AG8"/>
    <mergeCell ref="AI10:AK10"/>
    <mergeCell ref="N11:P11"/>
    <mergeCell ref="Q11:R11"/>
    <mergeCell ref="T11:U11"/>
    <mergeCell ref="AC10:AE10"/>
    <mergeCell ref="AF10:AG10"/>
    <mergeCell ref="Y10:Z10"/>
    <mergeCell ref="Q10:R10"/>
    <mergeCell ref="AF11:AG11"/>
    <mergeCell ref="AI11:AK11"/>
    <mergeCell ref="B15:E15"/>
    <mergeCell ref="B16:G16"/>
    <mergeCell ref="E10:F10"/>
    <mergeCell ref="G10:H10"/>
    <mergeCell ref="E11:F11"/>
    <mergeCell ref="E12:F12"/>
    <mergeCell ref="AC8:AE8"/>
    <mergeCell ref="E8:F8"/>
    <mergeCell ref="AA10:AB10"/>
    <mergeCell ref="T10:U10"/>
    <mergeCell ref="V10:X10"/>
    <mergeCell ref="I10:J10"/>
    <mergeCell ref="L10:M10"/>
    <mergeCell ref="L8:M8"/>
    <mergeCell ref="N8:P8"/>
    <mergeCell ref="G8:H8"/>
    <mergeCell ref="B7:B8"/>
    <mergeCell ref="AI7:AL7"/>
    <mergeCell ref="S7:U7"/>
    <mergeCell ref="V7:Z7"/>
    <mergeCell ref="AF7:AH7"/>
    <mergeCell ref="AI8:AK8"/>
    <mergeCell ref="T8:U8"/>
    <mergeCell ref="V8:X8"/>
    <mergeCell ref="Y8:Z8"/>
    <mergeCell ref="AA8:AB8"/>
    <mergeCell ref="I12:J12"/>
    <mergeCell ref="L12:M12"/>
    <mergeCell ref="Q12:R12"/>
    <mergeCell ref="G12:H12"/>
    <mergeCell ref="N12:P12"/>
    <mergeCell ref="B1:I1"/>
    <mergeCell ref="C7:F7"/>
    <mergeCell ref="G7:J7"/>
    <mergeCell ref="I11:J11"/>
    <mergeCell ref="C8:D8"/>
  </mergeCells>
  <printOptions/>
  <pageMargins left="0.9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2012-05-22T05:52:12Z</cp:lastPrinted>
  <dcterms:created xsi:type="dcterms:W3CDTF">1997-01-08T22:48:59Z</dcterms:created>
  <dcterms:modified xsi:type="dcterms:W3CDTF">2012-05-22T05:52:37Z</dcterms:modified>
  <cp:category/>
  <cp:version/>
  <cp:contentType/>
  <cp:contentStatus/>
</cp:coreProperties>
</file>