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426"/>
  <workbookPr codeName="ThisWorkbook"/>
  <xr:revisionPtr xr6:coauthVersionLast="47" xr6:coauthVersionMax="47" documentId="13_ncr:1_{610FE3B4-7B90-4ED0-8429-D8F5113F3323}" revIDLastSave="0" xr10:uidLastSave="{00000000-0000-0000-0000-000000000000}"/>
  <workbookProtection lockStructure="1"/>
  <bookViews>
    <workbookView activeTab="1" firstSheet="1" xr2:uid="{BF4E466F-B1E3-42D1-8ED5-16896193E8EA}" windowHeight="15720" windowWidth="29040" xWindow="-120" yWindow="-120"/>
  </bookViews>
  <sheets>
    <sheet r:id="rId1" name="（必須）申請書 (メール版)" sheetId="19" state="hidden"/>
    <sheet r:id="rId2" name="申請書の書き方見本" sheetId="18"/>
    <sheet r:id="rId3" name="（必須）申請書" sheetId="1"/>
    <sheet r:id="rId4" name="入力規則" sheetId="2" state="hidden"/>
    <sheet r:id="rId5" name="（東京都送付用）②" sheetId="6" state="hidden"/>
    <sheet r:id="rId6" name="（区市町村控用）③" sheetId="7" state="hidden"/>
    <sheet r:id="rId7" name="（申請者控用）④ " sheetId="9" state="hidden"/>
    <sheet r:id="rId8" name="（必須）世帯・所得調書兼同意書" sheetId="12"/>
    <sheet r:id="rId9" name="（任意）理由書" sheetId="10"/>
    <sheet r:id="rId10" name="（東京都送付用所得区分変更）① " sheetId="13" state="hidden"/>
    <sheet r:id="rId11" name="（東京都送付用所得区分変更）②" sheetId="14" state="hidden"/>
    <sheet r:id="rId12" name="（区市町村控用所得区分変更）③ " sheetId="15" state="hidden"/>
    <sheet r:id="rId13" name="（申請者控用所得区分変更）④" sheetId="16" state="hidden"/>
    <sheet r:id="rId14" name="入力規則 (2)" sheetId="17" state="hidden"/>
    <sheet r:id="rId15" name="PASS" sheetId="11" state="hidden"/>
  </sheets>
  <externalReferences>
    <externalReference r:id="rId16"/>
  </externalReferences>
  <definedNames>
    <definedName localSheetId="5" name="_xlnm.Print_Area">'（区市町村控用）③'!$A$1:$AP$73</definedName>
    <definedName localSheetId="11" name="_xlnm.Print_Area">'（区市町村控用所得区分変更）③ '!$A$1:$AP$71</definedName>
    <definedName localSheetId="6" name="_xlnm.Print_Area">'（申請者控用）④ '!$A$1:$AP$73</definedName>
    <definedName localSheetId="12" name="_xlnm.Print_Area">'（申請者控用所得区分変更）④'!$A$1:$AP$71</definedName>
    <definedName localSheetId="4" name="_xlnm.Print_Area">'（東京都送付用）②'!$A$1:$AP$71</definedName>
    <definedName localSheetId="9" name="_xlnm.Print_Area">'（東京都送付用所得区分変更）① '!$A$1:$AO$71</definedName>
    <definedName localSheetId="10" name="_xlnm.Print_Area">'（東京都送付用所得区分変更）②'!$B$1:$AP$71</definedName>
    <definedName localSheetId="8" name="_xlnm.Print_Area">'（任意）理由書'!$A$1:$L$37</definedName>
    <definedName localSheetId="2" name="_xlnm.Print_Area">'（必須）申請書'!$A$1:$AP$74</definedName>
    <definedName localSheetId="0" name="_xlnm.Print_Area">'（必須）申請書 (メール版)'!$A$1:$AP$74</definedName>
    <definedName localSheetId="7" name="_xlnm.Print_Area">'（必須）世帯・所得調書兼同意書'!$D$1:$M$33</definedName>
    <definedName localSheetId="1" name="_xlnm.Print_Area">申請書の書き方見本!$A$1:$CR$75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2" l="1" a="1"/>
  <c r="G21" i="12" s="1"/>
  <c r="G22" i="12" a="1"/>
  <c r="G22" i="12" s="1"/>
  <c r="G23" i="12" a="1"/>
  <c r="G23" i="12" s="1"/>
  <c r="F33" i="12"/>
  <c r="D57" i="13"/>
  <c r="AK50" i="16"/>
  <c r="AF50" i="16"/>
  <c r="AB50" i="16"/>
  <c r="AK50" i="15"/>
  <c r="AF50" i="15"/>
  <c r="AB50" i="15"/>
  <c r="AK50" i="13"/>
  <c r="AF50" i="13"/>
  <c r="AB50" i="13"/>
  <c r="AI32" i="13"/>
  <c r="AI32" i="15" s="1"/>
  <c r="I32" i="13"/>
  <c r="F32" i="14" s="1"/>
  <c r="F32" i="13"/>
  <c r="R32" i="13"/>
  <c r="P32" i="14" s="1"/>
  <c r="R31" i="13"/>
  <c r="U31" i="14" s="1"/>
  <c r="AB31" i="13"/>
  <c r="AB31" i="15" s="1"/>
  <c r="AK30" i="13"/>
  <c r="AF30" i="13"/>
  <c r="AB30" i="13"/>
  <c r="AB30" i="15" s="1"/>
  <c r="AK24" i="13"/>
  <c r="AF24" i="13"/>
  <c r="AB24" i="13"/>
  <c r="AB24" i="16" s="1"/>
  <c r="G20" i="12" a="1"/>
  <c r="G20" i="12" s="1"/>
  <c r="AK49" i="9"/>
  <c r="AF49" i="9"/>
  <c r="AB49" i="9"/>
  <c r="AK29" i="9"/>
  <c r="AF29" i="9"/>
  <c r="AB29" i="9"/>
  <c r="AK23" i="9"/>
  <c r="AF23" i="9"/>
  <c r="AB23" i="9"/>
  <c r="AK49" i="7"/>
  <c r="AF49" i="7"/>
  <c r="AB49" i="7"/>
  <c r="AK23" i="7"/>
  <c r="AF23" i="7"/>
  <c r="AB23" i="7"/>
  <c r="AK29" i="7"/>
  <c r="AF29" i="7"/>
  <c r="AB29" i="7"/>
  <c r="L13" i="6"/>
  <c r="AK23" i="6"/>
  <c r="AF23" i="6"/>
  <c r="AB23" i="6"/>
  <c r="AK28" i="6"/>
  <c r="AF28" i="6"/>
  <c r="AB28" i="6"/>
  <c r="AE69" i="13"/>
  <c r="AE69" i="15"/>
  <c r="AE69" i="16"/>
  <c r="AD67" i="16"/>
  <c r="AI57" i="16"/>
  <c r="AE57" i="16"/>
  <c r="Y59" i="16"/>
  <c r="Y61" i="16"/>
  <c r="K64" i="16"/>
  <c r="K64" i="15"/>
  <c r="K64" i="13"/>
  <c r="D62" i="16"/>
  <c r="D63" i="16"/>
  <c r="D64" i="16"/>
  <c r="Q54" i="16"/>
  <c r="Q53" i="16"/>
  <c r="F54" i="16"/>
  <c r="F53" i="16"/>
  <c r="F48" i="16"/>
  <c r="S46" i="15"/>
  <c r="F46" i="15"/>
  <c r="S46" i="16"/>
  <c r="F46" i="16"/>
  <c r="AI40" i="16"/>
  <c r="AJ40" i="16"/>
  <c r="AK40" i="16"/>
  <c r="AL40" i="16"/>
  <c r="AM40" i="16"/>
  <c r="AN40" i="16"/>
  <c r="AH40" i="16"/>
  <c r="AK42" i="16"/>
  <c r="AF42" i="16"/>
  <c r="AB42" i="16"/>
  <c r="H42" i="16"/>
  <c r="F41" i="16"/>
  <c r="M40" i="16"/>
  <c r="I40" i="16"/>
  <c r="J33" i="16"/>
  <c r="J33" i="15"/>
  <c r="AI37" i="16"/>
  <c r="AJ37" i="16"/>
  <c r="AK37" i="16"/>
  <c r="AL37" i="16"/>
  <c r="AM37" i="16"/>
  <c r="AN37" i="16"/>
  <c r="AH37" i="16"/>
  <c r="AK39" i="16"/>
  <c r="AF39" i="16"/>
  <c r="AB39" i="16"/>
  <c r="H39" i="16"/>
  <c r="F38" i="16"/>
  <c r="M37" i="16"/>
  <c r="I37" i="16"/>
  <c r="J36" i="16"/>
  <c r="J36" i="15"/>
  <c r="AF21" i="16"/>
  <c r="AF21" i="15"/>
  <c r="G17" i="16"/>
  <c r="K15" i="16"/>
  <c r="K14" i="16"/>
  <c r="E16" i="14"/>
  <c r="K33" i="12"/>
  <c r="G12" i="12" a="1"/>
  <c r="G12" i="12" s="1"/>
  <c r="K49" i="13"/>
  <c r="K49" i="15" s="1"/>
  <c r="G49" i="13"/>
  <c r="G49" i="15" s="1"/>
  <c r="F48" i="13"/>
  <c r="F48" i="15" s="1"/>
  <c r="G13" i="16"/>
  <c r="T64" i="15"/>
  <c r="AD67" i="15"/>
  <c r="AI57" i="15"/>
  <c r="AE57" i="15"/>
  <c r="Q54" i="15"/>
  <c r="Q53" i="15"/>
  <c r="F54" i="15"/>
  <c r="F53" i="15"/>
  <c r="AI46" i="15"/>
  <c r="AB42" i="15"/>
  <c r="AI40" i="15"/>
  <c r="AJ40" i="15"/>
  <c r="AK40" i="15"/>
  <c r="AL40" i="15"/>
  <c r="AM40" i="15"/>
  <c r="AN40" i="15"/>
  <c r="AH40" i="15"/>
  <c r="AK42" i="15"/>
  <c r="AF42" i="15"/>
  <c r="H42" i="15"/>
  <c r="F41" i="15"/>
  <c r="M40" i="15"/>
  <c r="I40" i="15"/>
  <c r="AI37" i="15"/>
  <c r="AJ37" i="15"/>
  <c r="AK37" i="15"/>
  <c r="AL37" i="15"/>
  <c r="AM37" i="15"/>
  <c r="AN37" i="15"/>
  <c r="AH37" i="15"/>
  <c r="AK39" i="15"/>
  <c r="AF39" i="15"/>
  <c r="AB39" i="15"/>
  <c r="H39" i="15"/>
  <c r="F38" i="15"/>
  <c r="M37" i="15"/>
  <c r="I37" i="15"/>
  <c r="S25" i="15"/>
  <c r="S20" i="15"/>
  <c r="G17" i="15"/>
  <c r="K15" i="15"/>
  <c r="K14" i="15"/>
  <c r="G13" i="15"/>
  <c r="AI56" i="14"/>
  <c r="AE56" i="14"/>
  <c r="AI43" i="14"/>
  <c r="AJ43" i="14"/>
  <c r="AK43" i="14"/>
  <c r="AL43" i="14"/>
  <c r="AM43" i="14"/>
  <c r="AN43" i="14"/>
  <c r="AH43" i="14"/>
  <c r="AI40" i="14"/>
  <c r="AJ40" i="14"/>
  <c r="AK40" i="14"/>
  <c r="AL40" i="14"/>
  <c r="AM40" i="14"/>
  <c r="AN40" i="14"/>
  <c r="AH40" i="14"/>
  <c r="AI37" i="14"/>
  <c r="AJ37" i="14"/>
  <c r="AK37" i="14"/>
  <c r="AL37" i="14"/>
  <c r="AM37" i="14"/>
  <c r="AN37" i="14"/>
  <c r="AH37" i="14"/>
  <c r="L13" i="14"/>
  <c r="AG12" i="13"/>
  <c r="AG12" i="15" s="1"/>
  <c r="AC5" i="13"/>
  <c r="AE5" i="14" s="1"/>
  <c r="Z5" i="13"/>
  <c r="AB5" i="14" s="1"/>
  <c r="U5" i="13"/>
  <c r="U5" i="15" s="1"/>
  <c r="AI54" i="13"/>
  <c r="AI54" i="15" s="1"/>
  <c r="AJ54" i="13"/>
  <c r="AJ54" i="15" s="1"/>
  <c r="AK54" i="13"/>
  <c r="AK54" i="15" s="1"/>
  <c r="AL54" i="13"/>
  <c r="AL54" i="15" s="1"/>
  <c r="AM54" i="13"/>
  <c r="AM54" i="15" s="1"/>
  <c r="AN54" i="13"/>
  <c r="AN54" i="15" s="1"/>
  <c r="AH54" i="13"/>
  <c r="AH53" i="14" s="1"/>
  <c r="AI53" i="13"/>
  <c r="AI52" i="14" s="1"/>
  <c r="AJ53" i="13"/>
  <c r="AJ53" i="15" s="1"/>
  <c r="AK53" i="13"/>
  <c r="AK53" i="15" s="1"/>
  <c r="AL53" i="13"/>
  <c r="AL53" i="15" s="1"/>
  <c r="AM53" i="13"/>
  <c r="AM53" i="15" s="1"/>
  <c r="AN53" i="13"/>
  <c r="AN53" i="15" s="1"/>
  <c r="AH53" i="13"/>
  <c r="AH53" i="15" s="1"/>
  <c r="AG68" i="13"/>
  <c r="AG68" i="15" s="1"/>
  <c r="AG66" i="13"/>
  <c r="AG66" i="15" s="1"/>
  <c r="AA69" i="13"/>
  <c r="AA69" i="15" s="1"/>
  <c r="AA68" i="13"/>
  <c r="AA68" i="15" s="1"/>
  <c r="AA66" i="13"/>
  <c r="AA66" i="15" s="1"/>
  <c r="Y67" i="13"/>
  <c r="Y67" i="15" s="1"/>
  <c r="T67" i="13"/>
  <c r="T67" i="15" s="1"/>
  <c r="T68" i="13"/>
  <c r="T67" i="14" s="1"/>
  <c r="T69" i="13"/>
  <c r="T68" i="14" s="1"/>
  <c r="T66" i="13"/>
  <c r="T66" i="15" s="1"/>
  <c r="Y59" i="13"/>
  <c r="Y58" i="14" s="1"/>
  <c r="Y61" i="13"/>
  <c r="Y60" i="14" s="1"/>
  <c r="Y57" i="13"/>
  <c r="Y56" i="14" s="1"/>
  <c r="T59" i="13"/>
  <c r="T58" i="14" s="1"/>
  <c r="T61" i="13"/>
  <c r="T60" i="14" s="1"/>
  <c r="T57" i="13"/>
  <c r="T57" i="15" s="1"/>
  <c r="D58" i="15"/>
  <c r="D59" i="15"/>
  <c r="D60" i="15"/>
  <c r="D61" i="15"/>
  <c r="D62" i="15"/>
  <c r="D63" i="15"/>
  <c r="D64" i="15"/>
  <c r="D57" i="15"/>
  <c r="V34" i="13"/>
  <c r="V34" i="14" s="1"/>
  <c r="H34" i="13"/>
  <c r="H34" i="15" s="1"/>
  <c r="AG34" i="13"/>
  <c r="AG34" i="15" s="1"/>
  <c r="F50" i="13"/>
  <c r="F50" i="15" s="1"/>
  <c r="S47" i="13"/>
  <c r="S47" i="15" s="1"/>
  <c r="F47" i="13"/>
  <c r="F47" i="15" s="1"/>
  <c r="AI35" i="13"/>
  <c r="AI35" i="15" s="1"/>
  <c r="J36" i="13"/>
  <c r="J35" i="13"/>
  <c r="J35" i="15" s="1"/>
  <c r="AH34" i="13"/>
  <c r="AH34" i="14" s="1"/>
  <c r="AI34" i="13"/>
  <c r="AI34" i="14" s="1"/>
  <c r="AJ34" i="13"/>
  <c r="AJ34" i="15" s="1"/>
  <c r="AK34" i="13"/>
  <c r="AK34" i="15" s="1"/>
  <c r="AL34" i="13"/>
  <c r="AL34" i="15" s="1"/>
  <c r="AM34" i="13"/>
  <c r="AM34" i="15" s="1"/>
  <c r="AN34" i="13"/>
  <c r="AN34" i="15" s="1"/>
  <c r="J33" i="13"/>
  <c r="AD32" i="13"/>
  <c r="AD32" i="15" s="1"/>
  <c r="W32" i="13"/>
  <c r="W32" i="15" s="1"/>
  <c r="N32" i="13"/>
  <c r="N32" i="15" s="1"/>
  <c r="F32" i="15"/>
  <c r="F33" i="13"/>
  <c r="F33" i="14" s="1"/>
  <c r="X31" i="13"/>
  <c r="X31" i="15" s="1"/>
  <c r="V31" i="13"/>
  <c r="O31" i="13"/>
  <c r="N31" i="13"/>
  <c r="N31" i="15" s="1"/>
  <c r="G31" i="13"/>
  <c r="F31" i="13"/>
  <c r="F31" i="15" s="1"/>
  <c r="AK28" i="14"/>
  <c r="AF28" i="14"/>
  <c r="AB28" i="14"/>
  <c r="F30" i="13"/>
  <c r="F30" i="14" s="1"/>
  <c r="F29" i="13"/>
  <c r="F29" i="14" s="1"/>
  <c r="L28" i="13"/>
  <c r="L28" i="16" s="1"/>
  <c r="H28" i="13"/>
  <c r="H28" i="14" s="1"/>
  <c r="AK27" i="13"/>
  <c r="AK27" i="16" s="1"/>
  <c r="AM27" i="13"/>
  <c r="AM27" i="16" s="1"/>
  <c r="AI27" i="13"/>
  <c r="AI27" i="16" s="1"/>
  <c r="AI25" i="13"/>
  <c r="AI25" i="15" s="1"/>
  <c r="AF26" i="13"/>
  <c r="AF26" i="16" s="1"/>
  <c r="S27" i="13"/>
  <c r="S27" i="14" s="1"/>
  <c r="F27" i="13"/>
  <c r="F27" i="14" s="1"/>
  <c r="T25" i="13"/>
  <c r="T25" i="14" s="1"/>
  <c r="G25" i="13"/>
  <c r="G25" i="14" s="1"/>
  <c r="AK23" i="14"/>
  <c r="AF28" i="15"/>
  <c r="AB23" i="15"/>
  <c r="F24" i="13"/>
  <c r="F24" i="15" s="1"/>
  <c r="L23" i="13"/>
  <c r="L23" i="14" s="1"/>
  <c r="H23" i="13"/>
  <c r="H23" i="15" s="1"/>
  <c r="AK22" i="13"/>
  <c r="AK22" i="16" s="1"/>
  <c r="AM22" i="13"/>
  <c r="AM22" i="15" s="1"/>
  <c r="AI22" i="13"/>
  <c r="AI22" i="14" s="1"/>
  <c r="AI20" i="13"/>
  <c r="AI20" i="14" s="1"/>
  <c r="AF21" i="13"/>
  <c r="S22" i="13"/>
  <c r="S22" i="14" s="1"/>
  <c r="F22" i="13"/>
  <c r="F22" i="14" s="1"/>
  <c r="T20" i="13"/>
  <c r="T20" i="15" s="1"/>
  <c r="G20" i="13"/>
  <c r="G20" i="14" s="1"/>
  <c r="AC19" i="13"/>
  <c r="AC19" i="15" s="1"/>
  <c r="AD19" i="13"/>
  <c r="AD19" i="15" s="1"/>
  <c r="AE19" i="13"/>
  <c r="AE19" i="15" s="1"/>
  <c r="AF19" i="13"/>
  <c r="AF19" i="15" s="1"/>
  <c r="AG19" i="13"/>
  <c r="AG19" i="15" s="1"/>
  <c r="AH19" i="13"/>
  <c r="AH19" i="15" s="1"/>
  <c r="AI19" i="13"/>
  <c r="AI19" i="15" s="1"/>
  <c r="AJ19" i="13"/>
  <c r="AJ19" i="14" s="1"/>
  <c r="AK19" i="13"/>
  <c r="AK19" i="14" s="1"/>
  <c r="AL19" i="13"/>
  <c r="AL19" i="14" s="1"/>
  <c r="AM19" i="13"/>
  <c r="AM19" i="14" s="1"/>
  <c r="AN19" i="13"/>
  <c r="AN19" i="14" s="1"/>
  <c r="K19" i="13"/>
  <c r="K19" i="15" s="1"/>
  <c r="L19" i="13"/>
  <c r="L19" i="14" s="1"/>
  <c r="M19" i="13"/>
  <c r="M19" i="14" s="1"/>
  <c r="N19" i="13"/>
  <c r="N19" i="15" s="1"/>
  <c r="O19" i="13"/>
  <c r="O19" i="15" s="1"/>
  <c r="P19" i="13"/>
  <c r="P19" i="15" s="1"/>
  <c r="Q19" i="13"/>
  <c r="Q19" i="15" s="1"/>
  <c r="R19" i="13"/>
  <c r="R19" i="15" s="1"/>
  <c r="S19" i="13"/>
  <c r="S19" i="15" s="1"/>
  <c r="T19" i="13"/>
  <c r="T19" i="15" s="1"/>
  <c r="U19" i="13"/>
  <c r="U19" i="15" s="1"/>
  <c r="J19" i="13"/>
  <c r="J19" i="14" s="1"/>
  <c r="AL71" i="16"/>
  <c r="AG67" i="16"/>
  <c r="T64" i="16"/>
  <c r="AI46" i="16"/>
  <c r="AL71" i="15"/>
  <c r="AG67" i="15"/>
  <c r="AL71" i="14"/>
  <c r="AI35" i="16" l="1"/>
  <c r="I32" i="16"/>
  <c r="W32" i="16"/>
  <c r="AL54" i="16"/>
  <c r="AN52" i="14"/>
  <c r="AL53" i="16"/>
  <c r="AJ53" i="16"/>
  <c r="F47" i="16"/>
  <c r="AI25" i="14"/>
  <c r="AI25" i="16"/>
  <c r="AG19" i="14"/>
  <c r="N31" i="16"/>
  <c r="AK22" i="14"/>
  <c r="AI34" i="16"/>
  <c r="AB30" i="16"/>
  <c r="AG34" i="16"/>
  <c r="T68" i="16"/>
  <c r="T69" i="16"/>
  <c r="AM34" i="16"/>
  <c r="F29" i="16"/>
  <c r="AD32" i="16"/>
  <c r="AN53" i="16"/>
  <c r="AI54" i="16"/>
  <c r="T57" i="16"/>
  <c r="Y67" i="16"/>
  <c r="AK54" i="16"/>
  <c r="AB24" i="15"/>
  <c r="AN34" i="16"/>
  <c r="AB31" i="16"/>
  <c r="AH53" i="16"/>
  <c r="AJ54" i="16"/>
  <c r="AL34" i="16"/>
  <c r="F31" i="16"/>
  <c r="AI32" i="16"/>
  <c r="F50" i="16"/>
  <c r="AM53" i="16"/>
  <c r="D57" i="16"/>
  <c r="T61" i="16"/>
  <c r="AA66" i="16"/>
  <c r="F30" i="16"/>
  <c r="AK34" i="16"/>
  <c r="F32" i="16"/>
  <c r="G49" i="16"/>
  <c r="D58" i="16"/>
  <c r="T59" i="16"/>
  <c r="AB28" i="16"/>
  <c r="AJ34" i="16"/>
  <c r="F33" i="16"/>
  <c r="K49" i="16"/>
  <c r="AK53" i="16"/>
  <c r="D59" i="16"/>
  <c r="Y57" i="16"/>
  <c r="AG66" i="16"/>
  <c r="AA69" i="16"/>
  <c r="AF28" i="16"/>
  <c r="AH34" i="16"/>
  <c r="AI53" i="16"/>
  <c r="AA68" i="16"/>
  <c r="AK28" i="16"/>
  <c r="N32" i="16"/>
  <c r="AH54" i="16"/>
  <c r="AG68" i="16"/>
  <c r="AD19" i="14"/>
  <c r="R31" i="16"/>
  <c r="S47" i="16"/>
  <c r="AN54" i="16"/>
  <c r="D61" i="16"/>
  <c r="H34" i="16"/>
  <c r="R32" i="16"/>
  <c r="AM54" i="16"/>
  <c r="D60" i="16"/>
  <c r="T66" i="16"/>
  <c r="V34" i="16"/>
  <c r="J35" i="16"/>
  <c r="X31" i="16"/>
  <c r="T67" i="16"/>
  <c r="AK28" i="15"/>
  <c r="AL53" i="14"/>
  <c r="T61" i="15"/>
  <c r="AI53" i="14"/>
  <c r="Y61" i="15"/>
  <c r="F30" i="15"/>
  <c r="AM53" i="14"/>
  <c r="AN53" i="14"/>
  <c r="L23" i="16"/>
  <c r="T69" i="15"/>
  <c r="T25" i="15"/>
  <c r="AI27" i="14"/>
  <c r="AK53" i="14"/>
  <c r="AK22" i="15"/>
  <c r="T59" i="15"/>
  <c r="T68" i="15"/>
  <c r="T25" i="16"/>
  <c r="K19" i="14"/>
  <c r="AM27" i="14"/>
  <c r="AJ53" i="14"/>
  <c r="I32" i="15"/>
  <c r="Y57" i="15"/>
  <c r="G25" i="16"/>
  <c r="AM22" i="16"/>
  <c r="AK27" i="14"/>
  <c r="F27" i="15"/>
  <c r="R31" i="15"/>
  <c r="AC19" i="14"/>
  <c r="AH52" i="14"/>
  <c r="S27" i="15"/>
  <c r="Y59" i="15"/>
  <c r="AI19" i="14"/>
  <c r="AE31" i="14"/>
  <c r="AF26" i="15"/>
  <c r="AI34" i="15"/>
  <c r="AC5" i="15"/>
  <c r="AI20" i="16"/>
  <c r="AH19" i="14"/>
  <c r="AN34" i="14"/>
  <c r="AM52" i="14"/>
  <c r="AH34" i="15"/>
  <c r="F27" i="16"/>
  <c r="AL52" i="14"/>
  <c r="AI27" i="15"/>
  <c r="F22" i="16"/>
  <c r="S27" i="16"/>
  <c r="AF19" i="14"/>
  <c r="AK52" i="14"/>
  <c r="AK27" i="15"/>
  <c r="S22" i="16"/>
  <c r="AE19" i="14"/>
  <c r="AJ52" i="14"/>
  <c r="AM27" i="15"/>
  <c r="H23" i="16"/>
  <c r="AB28" i="15"/>
  <c r="F24" i="16"/>
  <c r="AM19" i="15"/>
  <c r="T19" i="14"/>
  <c r="AK23" i="16"/>
  <c r="AN19" i="15"/>
  <c r="AL19" i="15"/>
  <c r="AB23" i="16"/>
  <c r="AG67" i="14"/>
  <c r="AG12" i="16"/>
  <c r="F29" i="15"/>
  <c r="G20" i="16"/>
  <c r="AI53" i="15"/>
  <c r="AK34" i="14"/>
  <c r="AK19" i="15"/>
  <c r="F33" i="15"/>
  <c r="T20" i="16"/>
  <c r="AF23" i="15"/>
  <c r="L28" i="14"/>
  <c r="AF23" i="16"/>
  <c r="AF23" i="14"/>
  <c r="AH54" i="15"/>
  <c r="G20" i="15"/>
  <c r="H28" i="15"/>
  <c r="Z5" i="16"/>
  <c r="H28" i="16"/>
  <c r="U19" i="14"/>
  <c r="S19" i="14"/>
  <c r="AJ34" i="14"/>
  <c r="AA67" i="14"/>
  <c r="AJ19" i="15"/>
  <c r="AA68" i="14"/>
  <c r="AI20" i="15"/>
  <c r="T56" i="14"/>
  <c r="U5" i="16"/>
  <c r="L28" i="15"/>
  <c r="G25" i="15"/>
  <c r="AC5" i="16"/>
  <c r="AI22" i="16"/>
  <c r="F31" i="14"/>
  <c r="R32" i="15"/>
  <c r="X32" i="14"/>
  <c r="AG32" i="14"/>
  <c r="AK23" i="15"/>
  <c r="AB23" i="14"/>
  <c r="F24" i="14"/>
  <c r="AM22" i="14"/>
  <c r="AI22" i="15"/>
  <c r="S22" i="15"/>
  <c r="F22" i="15"/>
  <c r="M19" i="15"/>
  <c r="Z5" i="15"/>
  <c r="W5" i="14"/>
  <c r="AM34" i="14"/>
  <c r="AL34" i="14"/>
  <c r="AG34" i="14"/>
  <c r="V34" i="15"/>
  <c r="H34" i="14"/>
  <c r="L23" i="15"/>
  <c r="H23" i="14"/>
  <c r="T20" i="14"/>
  <c r="R19" i="14"/>
  <c r="Q19" i="14"/>
  <c r="P19" i="14"/>
  <c r="O19" i="14"/>
  <c r="N19" i="14"/>
  <c r="L19" i="15"/>
  <c r="J19" i="15"/>
  <c r="J34" i="9"/>
  <c r="J34" i="7"/>
  <c r="J27" i="10"/>
  <c r="I27" i="10"/>
  <c r="G29" i="12"/>
  <c r="D12" i="12" l="1"/>
  <c r="G33" i="10"/>
  <c r="H30" i="10"/>
  <c r="D8" i="10"/>
  <c r="F29" i="6" l="1"/>
  <c r="AE71" i="9" l="1"/>
  <c r="AA71" i="9"/>
  <c r="T71" i="9"/>
  <c r="AG70" i="9"/>
  <c r="AA70" i="9"/>
  <c r="T70" i="9"/>
  <c r="AG69" i="9"/>
  <c r="AD69" i="9"/>
  <c r="Y69" i="9"/>
  <c r="T69" i="9"/>
  <c r="AG68" i="9"/>
  <c r="AA68" i="9"/>
  <c r="T68" i="9"/>
  <c r="K67" i="9"/>
  <c r="D67" i="9"/>
  <c r="T66" i="9"/>
  <c r="D66" i="9"/>
  <c r="D65" i="9"/>
  <c r="D64" i="9"/>
  <c r="Y63" i="9"/>
  <c r="T63" i="9"/>
  <c r="D63" i="9"/>
  <c r="D62" i="9"/>
  <c r="Y61" i="9"/>
  <c r="T61" i="9"/>
  <c r="D61" i="9"/>
  <c r="D60" i="9"/>
  <c r="AI59" i="9"/>
  <c r="AE59" i="9"/>
  <c r="Y59" i="9"/>
  <c r="T59" i="9"/>
  <c r="D59" i="9"/>
  <c r="Q56" i="9"/>
  <c r="F56" i="9"/>
  <c r="AN55" i="9"/>
  <c r="AM55" i="9"/>
  <c r="AL55" i="9"/>
  <c r="AK55" i="9"/>
  <c r="AJ55" i="9"/>
  <c r="AI55" i="9"/>
  <c r="AH55" i="9"/>
  <c r="Q55" i="9"/>
  <c r="F55" i="9"/>
  <c r="AN54" i="9"/>
  <c r="AM54" i="9"/>
  <c r="AL54" i="9"/>
  <c r="AK54" i="9"/>
  <c r="AJ54" i="9"/>
  <c r="AI54" i="9"/>
  <c r="AH54" i="9"/>
  <c r="Q54" i="9"/>
  <c r="F54" i="9"/>
  <c r="AE50" i="9"/>
  <c r="K50" i="9"/>
  <c r="F49" i="9"/>
  <c r="K48" i="9"/>
  <c r="G48" i="9"/>
  <c r="F47" i="9"/>
  <c r="S46" i="9"/>
  <c r="F46" i="9"/>
  <c r="AI45" i="9"/>
  <c r="AK44" i="9"/>
  <c r="AF44" i="9"/>
  <c r="AB44" i="9"/>
  <c r="H44" i="9"/>
  <c r="F43" i="9"/>
  <c r="AN42" i="9"/>
  <c r="AM42" i="9"/>
  <c r="AL42" i="9"/>
  <c r="AK42" i="9"/>
  <c r="AJ42" i="9"/>
  <c r="AI42" i="9"/>
  <c r="AH42" i="9"/>
  <c r="M42" i="9"/>
  <c r="I42" i="9"/>
  <c r="AK41" i="9"/>
  <c r="AF41" i="9"/>
  <c r="AB41" i="9"/>
  <c r="H41" i="9"/>
  <c r="F40" i="9"/>
  <c r="AN39" i="9"/>
  <c r="AM39" i="9"/>
  <c r="AL39" i="9"/>
  <c r="AK39" i="9"/>
  <c r="AJ39" i="9"/>
  <c r="AI39" i="9"/>
  <c r="AH39" i="9"/>
  <c r="M39" i="9"/>
  <c r="I39" i="9"/>
  <c r="AK38" i="9"/>
  <c r="AF38" i="9"/>
  <c r="AB38" i="9"/>
  <c r="H38" i="9"/>
  <c r="F37" i="9"/>
  <c r="AN36" i="9"/>
  <c r="AM36" i="9"/>
  <c r="AL36" i="9"/>
  <c r="AK36" i="9"/>
  <c r="AJ36" i="9"/>
  <c r="AI36" i="9"/>
  <c r="AH36" i="9"/>
  <c r="M36" i="9"/>
  <c r="I36" i="9"/>
  <c r="J35" i="9"/>
  <c r="AI34" i="9"/>
  <c r="AN33" i="9"/>
  <c r="AM33" i="9"/>
  <c r="AL33" i="9"/>
  <c r="AK33" i="9"/>
  <c r="AJ33" i="9"/>
  <c r="AI33" i="9"/>
  <c r="AH33" i="9"/>
  <c r="AG33" i="9"/>
  <c r="V33" i="9"/>
  <c r="H33" i="9"/>
  <c r="J32" i="9"/>
  <c r="F32" i="9"/>
  <c r="AI31" i="9"/>
  <c r="AD31" i="9"/>
  <c r="W31" i="9"/>
  <c r="R31" i="9"/>
  <c r="N31" i="9"/>
  <c r="I31" i="9"/>
  <c r="F31" i="9"/>
  <c r="AB30" i="9"/>
  <c r="X30" i="9"/>
  <c r="R30" i="9"/>
  <c r="N30" i="9"/>
  <c r="F30" i="9"/>
  <c r="F29" i="9"/>
  <c r="F28" i="9"/>
  <c r="L27" i="9"/>
  <c r="H27" i="9"/>
  <c r="AM26" i="9"/>
  <c r="AK26" i="9"/>
  <c r="AI26" i="9"/>
  <c r="S26" i="9"/>
  <c r="F26" i="9"/>
  <c r="AF25" i="9"/>
  <c r="AI24" i="9"/>
  <c r="T24" i="9"/>
  <c r="G24" i="9"/>
  <c r="F23" i="9"/>
  <c r="L22" i="9"/>
  <c r="H22" i="9"/>
  <c r="AM21" i="9"/>
  <c r="AK21" i="9"/>
  <c r="AI21" i="9"/>
  <c r="S21" i="9"/>
  <c r="F21" i="9"/>
  <c r="AF20" i="9"/>
  <c r="AI19" i="9"/>
  <c r="T19" i="9"/>
  <c r="G19" i="9"/>
  <c r="G16" i="9"/>
  <c r="G13" i="9"/>
  <c r="AG12" i="9"/>
  <c r="AC5" i="9"/>
  <c r="Z5" i="9"/>
  <c r="U5" i="9"/>
  <c r="H27" i="10" s="1"/>
  <c r="AH37" i="6"/>
  <c r="AI37" i="6"/>
  <c r="AJ37" i="6"/>
  <c r="AK37" i="6"/>
  <c r="AL37" i="6"/>
  <c r="AM37" i="6"/>
  <c r="AN37" i="6"/>
  <c r="F31" i="6"/>
  <c r="AH42" i="7"/>
  <c r="AH39" i="7"/>
  <c r="AH36" i="7"/>
  <c r="AH43" i="6"/>
  <c r="AH40" i="6"/>
  <c r="AC5" i="7"/>
  <c r="Z5" i="7"/>
  <c r="U5" i="7"/>
  <c r="E16" i="6"/>
  <c r="Q56" i="7"/>
  <c r="F56" i="7"/>
  <c r="AA68" i="6"/>
  <c r="AG67" i="6"/>
  <c r="AA67" i="6"/>
  <c r="T68" i="6"/>
  <c r="T67" i="6"/>
  <c r="AI56" i="6"/>
  <c r="AE56" i="6"/>
  <c r="T60" i="6"/>
  <c r="Y60" i="6"/>
  <c r="Y58" i="6"/>
  <c r="T58" i="6"/>
  <c r="Y56" i="6"/>
  <c r="T56" i="6"/>
  <c r="AE71" i="7"/>
  <c r="AG69" i="7"/>
  <c r="T66" i="7"/>
  <c r="K67" i="7"/>
  <c r="AN55" i="7"/>
  <c r="AM55" i="7"/>
  <c r="AL55" i="7"/>
  <c r="AK55" i="7"/>
  <c r="AJ55" i="7"/>
  <c r="AI55" i="7"/>
  <c r="AH55" i="7"/>
  <c r="AN54" i="7"/>
  <c r="AM54" i="7"/>
  <c r="AL54" i="7"/>
  <c r="AK54" i="7"/>
  <c r="AJ54" i="7"/>
  <c r="AI54" i="7"/>
  <c r="AH54" i="7"/>
  <c r="AG70" i="7"/>
  <c r="AG68" i="7"/>
  <c r="AD69" i="7"/>
  <c r="AA68" i="7"/>
  <c r="AA71" i="7"/>
  <c r="AA70" i="7"/>
  <c r="Y69" i="7"/>
  <c r="T71" i="7"/>
  <c r="T70" i="7"/>
  <c r="T69" i="7"/>
  <c r="T68" i="7"/>
  <c r="AI59" i="7"/>
  <c r="AE59" i="7"/>
  <c r="Y63" i="7"/>
  <c r="Y61" i="7"/>
  <c r="Y59" i="7"/>
  <c r="T63" i="7"/>
  <c r="T61" i="7"/>
  <c r="T59" i="7"/>
  <c r="D67" i="7"/>
  <c r="D66" i="7"/>
  <c r="D65" i="7"/>
  <c r="D64" i="7"/>
  <c r="D63" i="7"/>
  <c r="D62" i="7"/>
  <c r="D61" i="7"/>
  <c r="D60" i="7"/>
  <c r="D59" i="7"/>
  <c r="AI25" i="6" l="1"/>
  <c r="AI20" i="6"/>
  <c r="AE50" i="7" l="1"/>
  <c r="K50" i="7"/>
  <c r="G13" i="7"/>
  <c r="F49" i="7"/>
  <c r="F28" i="7"/>
  <c r="AN42" i="7"/>
  <c r="AM42" i="7"/>
  <c r="AL42" i="7"/>
  <c r="AK42" i="7"/>
  <c r="AJ42" i="7"/>
  <c r="AI42" i="7"/>
  <c r="AN39" i="7"/>
  <c r="AM39" i="7"/>
  <c r="AL39" i="7"/>
  <c r="AK39" i="7"/>
  <c r="AJ39" i="7"/>
  <c r="AI39" i="7"/>
  <c r="AN36" i="7"/>
  <c r="AM36" i="7"/>
  <c r="AL36" i="7"/>
  <c r="AK36" i="7"/>
  <c r="AJ36" i="7"/>
  <c r="AI36" i="7"/>
  <c r="K48" i="7"/>
  <c r="G48" i="7"/>
  <c r="F47" i="7"/>
  <c r="AI45" i="7"/>
  <c r="S46" i="7"/>
  <c r="F46" i="7"/>
  <c r="AK44" i="7"/>
  <c r="AF44" i="7"/>
  <c r="AK41" i="7"/>
  <c r="AF41" i="7"/>
  <c r="AB44" i="7"/>
  <c r="H44" i="7"/>
  <c r="F43" i="7"/>
  <c r="M42" i="7"/>
  <c r="I42" i="7"/>
  <c r="AB41" i="7"/>
  <c r="H41" i="7"/>
  <c r="F40" i="7"/>
  <c r="M39" i="7"/>
  <c r="I39" i="7"/>
  <c r="AK38" i="7"/>
  <c r="AF38" i="7"/>
  <c r="AB38" i="7"/>
  <c r="H38" i="7"/>
  <c r="F37" i="7"/>
  <c r="M36" i="7"/>
  <c r="I36" i="7"/>
  <c r="AI34" i="7"/>
  <c r="J35" i="7"/>
  <c r="V33" i="7"/>
  <c r="H33" i="7"/>
  <c r="J32" i="7"/>
  <c r="F32" i="7"/>
  <c r="AI31" i="7"/>
  <c r="AD31" i="7"/>
  <c r="W31" i="7"/>
  <c r="R31" i="7"/>
  <c r="N31" i="7"/>
  <c r="I31" i="7"/>
  <c r="F31" i="7"/>
  <c r="AB30" i="7"/>
  <c r="X30" i="7"/>
  <c r="R30" i="7"/>
  <c r="N30" i="7"/>
  <c r="F30" i="7"/>
  <c r="AN33" i="7"/>
  <c r="AM33" i="7"/>
  <c r="AL33" i="7"/>
  <c r="AK33" i="7"/>
  <c r="AJ33" i="7"/>
  <c r="AI33" i="7"/>
  <c r="AH33" i="7"/>
  <c r="AG33" i="7"/>
  <c r="AG12" i="7"/>
  <c r="G16" i="7"/>
  <c r="F29" i="7"/>
  <c r="L27" i="7"/>
  <c r="H27" i="7"/>
  <c r="AM26" i="7"/>
  <c r="AK26" i="7"/>
  <c r="AI26" i="7"/>
  <c r="S26" i="7"/>
  <c r="F26" i="7"/>
  <c r="AF25" i="7"/>
  <c r="AI24" i="7"/>
  <c r="T24" i="7"/>
  <c r="G24" i="7"/>
  <c r="F23" i="7"/>
  <c r="L22" i="7"/>
  <c r="H22" i="7"/>
  <c r="AM21" i="7"/>
  <c r="AK21" i="7"/>
  <c r="AI21" i="7"/>
  <c r="S21" i="7"/>
  <c r="F21" i="7"/>
  <c r="AF20" i="7"/>
  <c r="AI19" i="7"/>
  <c r="T19" i="7"/>
  <c r="G19" i="7"/>
  <c r="AN18" i="7"/>
  <c r="AM18" i="7"/>
  <c r="AL18" i="7"/>
  <c r="AK18" i="7"/>
  <c r="AJ18" i="7"/>
  <c r="AI18" i="7"/>
  <c r="AH18" i="7"/>
  <c r="AG18" i="7"/>
  <c r="AF18" i="7"/>
  <c r="AE18" i="7"/>
  <c r="AD18" i="7"/>
  <c r="AC18" i="7"/>
  <c r="U18" i="7"/>
  <c r="T18" i="7"/>
  <c r="S18" i="7"/>
  <c r="R18" i="7"/>
  <c r="Q18" i="7"/>
  <c r="P18" i="7"/>
  <c r="O18" i="7"/>
  <c r="N18" i="7"/>
  <c r="M18" i="7"/>
  <c r="L18" i="7"/>
  <c r="K18" i="7"/>
  <c r="J18" i="7"/>
  <c r="AH53" i="6"/>
  <c r="AN53" i="6"/>
  <c r="AM53" i="6"/>
  <c r="AL53" i="6"/>
  <c r="AK53" i="6"/>
  <c r="AJ53" i="6"/>
  <c r="AI53" i="6"/>
  <c r="AN52" i="6"/>
  <c r="AM52" i="6"/>
  <c r="AL52" i="6"/>
  <c r="AK52" i="6"/>
  <c r="AJ52" i="6"/>
  <c r="AI52" i="6"/>
  <c r="AH52" i="6"/>
  <c r="AN43" i="6"/>
  <c r="AM43" i="6"/>
  <c r="AL43" i="6"/>
  <c r="AK43" i="6"/>
  <c r="AJ43" i="6"/>
  <c r="AI43" i="6"/>
  <c r="AN40" i="6"/>
  <c r="AM40" i="6"/>
  <c r="AL40" i="6"/>
  <c r="AK40" i="6"/>
  <c r="AJ40" i="6"/>
  <c r="AI40" i="6"/>
  <c r="T25" i="6"/>
  <c r="G25" i="6"/>
  <c r="F30" i="6"/>
  <c r="L28" i="6"/>
  <c r="H28" i="6"/>
  <c r="AM27" i="6"/>
  <c r="AK27" i="6"/>
  <c r="AI27" i="6"/>
  <c r="S27" i="6"/>
  <c r="F27" i="6"/>
  <c r="F24" i="6"/>
  <c r="L23" i="6"/>
  <c r="H23" i="6"/>
  <c r="AM22" i="6"/>
  <c r="AK22" i="6"/>
  <c r="AI22" i="6"/>
  <c r="S22" i="6"/>
  <c r="F22" i="6"/>
  <c r="T20" i="6"/>
  <c r="G20" i="6"/>
  <c r="AN19" i="6"/>
  <c r="AM19" i="6"/>
  <c r="AL19" i="6"/>
  <c r="AK19" i="6"/>
  <c r="AJ19" i="6"/>
  <c r="AI19" i="6"/>
  <c r="AH19" i="6"/>
  <c r="AG19" i="6"/>
  <c r="AF19" i="6"/>
  <c r="AE19" i="6"/>
  <c r="AD19" i="6"/>
  <c r="AC19" i="6"/>
  <c r="U19" i="6"/>
  <c r="T19" i="6"/>
  <c r="S19" i="6"/>
  <c r="R19" i="6"/>
  <c r="Q19" i="6"/>
  <c r="P19" i="6"/>
  <c r="O19" i="6"/>
  <c r="N19" i="6"/>
  <c r="M19" i="6"/>
  <c r="L19" i="6"/>
  <c r="K19" i="6"/>
  <c r="J19" i="6"/>
  <c r="AN34" i="6"/>
  <c r="AM34" i="6"/>
  <c r="AL34" i="6"/>
  <c r="AK34" i="6"/>
  <c r="AJ34" i="6"/>
  <c r="AI34" i="6"/>
  <c r="AH34" i="6"/>
  <c r="AG34" i="6"/>
  <c r="H34" i="6"/>
  <c r="V34" i="6"/>
  <c r="F33" i="6"/>
  <c r="AG32" i="6"/>
  <c r="X32" i="6"/>
  <c r="P32" i="6"/>
  <c r="F32" i="6"/>
  <c r="AE31" i="6"/>
  <c r="U31" i="6"/>
  <c r="AE5" i="6"/>
  <c r="AB5" i="6"/>
  <c r="W5" i="6"/>
  <c r="F54" i="7"/>
  <c r="Q54" i="7"/>
  <c r="Q55" i="7"/>
  <c r="F55"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<sst xmlns="http://schemas.openxmlformats.org/spreadsheetml/2006/main" count="2165" uniqueCount="421">
  <si>
    <t>受領印欄</t>
    <phoneticPr fontId="1"/>
  </si>
  <si>
    <t>日</t>
    <rPh sb="0" eb="1">
      <t>ヒ</t>
    </rPh>
    <phoneticPr fontId="1"/>
  </si>
  <si>
    <t>月</t>
    <rPh sb="0" eb="1">
      <t>ツキ</t>
    </rPh>
    <phoneticPr fontId="1"/>
  </si>
  <si>
    <t>年</t>
    <rPh sb="0" eb="1">
      <t>ネン</t>
    </rPh>
    <phoneticPr fontId="1"/>
  </si>
  <si>
    <t>東京都知事　殿</t>
    <phoneticPr fontId="1"/>
  </si>
  <si>
    <t>　私は、</t>
    <phoneticPr fontId="1"/>
  </si>
  <si>
    <t>障害者の日常生活及び社会生活を総合的に支援するための法律施行細則第15条</t>
    <phoneticPr fontId="1"/>
  </si>
  <si>
    <t>の規定により、下記のとおり申請します。</t>
    <phoneticPr fontId="1"/>
  </si>
  <si>
    <t>記</t>
    <rPh sb="0" eb="1">
      <t>キ</t>
    </rPh>
    <phoneticPr fontId="1"/>
  </si>
  <si>
    <t>1　障害者の日常生活及び社会生活を総合的に支援するための法律に基づく自立支援医療費(精神通院)支給認定</t>
    <phoneticPr fontId="1"/>
  </si>
  <si>
    <t>2　障害者の日常生活及び社会生活を総合的に支援するための法律施行細則に基づく医療費助成</t>
    <phoneticPr fontId="1"/>
  </si>
  <si>
    <t>更新申請の受付開始通知希望</t>
    <phoneticPr fontId="1"/>
  </si>
  <si>
    <t>受診者（本人）
個人番号</t>
    <rPh sb="0" eb="3">
      <t>ジュシンシャ</t>
    </rPh>
    <rPh sb="4" eb="6">
      <t>ホンニン</t>
    </rPh>
    <rPh sb="8" eb="10">
      <t>コジン</t>
    </rPh>
    <rPh sb="10" eb="12">
      <t>バンゴウ</t>
    </rPh>
    <phoneticPr fontId="1"/>
  </si>
  <si>
    <t>受診者(本人)</t>
    <phoneticPr fontId="1"/>
  </si>
  <si>
    <t>生年月日</t>
    <rPh sb="0" eb="2">
      <t>セイネン</t>
    </rPh>
    <rPh sb="2" eb="4">
      <t>ガッピ</t>
    </rPh>
    <phoneticPr fontId="1"/>
  </si>
  <si>
    <t>フリガナ</t>
    <phoneticPr fontId="1"/>
  </si>
  <si>
    <t>氏名</t>
    <rPh sb="0" eb="2">
      <t>シメイ</t>
    </rPh>
    <phoneticPr fontId="1"/>
  </si>
  <si>
    <t>住所</t>
    <rPh sb="0" eb="2">
      <t>ジュウショ</t>
    </rPh>
    <phoneticPr fontId="1"/>
  </si>
  <si>
    <t>電話</t>
    <rPh sb="0" eb="2">
      <t>デンワ</t>
    </rPh>
    <phoneticPr fontId="1"/>
  </si>
  <si>
    <t>保護者</t>
    <rPh sb="0" eb="3">
      <t>ホゴシャ</t>
    </rPh>
    <phoneticPr fontId="1"/>
  </si>
  <si>
    <t>種類</t>
    <rPh sb="0" eb="2">
      <t>シュルイ</t>
    </rPh>
    <phoneticPr fontId="1"/>
  </si>
  <si>
    <t>（</t>
    <phoneticPr fontId="1"/>
  </si>
  <si>
    <t>）</t>
    <phoneticPr fontId="1"/>
  </si>
  <si>
    <t>後期高齢者</t>
    <rPh sb="0" eb="2">
      <t>コウキ</t>
    </rPh>
    <rPh sb="2" eb="5">
      <t>コウレイシャ</t>
    </rPh>
    <phoneticPr fontId="1"/>
  </si>
  <si>
    <t>受診者と同一保険の加入者</t>
    <rPh sb="0" eb="3">
      <t>ジュシンシャ</t>
    </rPh>
    <rPh sb="4" eb="6">
      <t>ドウイツ</t>
    </rPh>
    <rPh sb="6" eb="8">
      <t>ホケン</t>
    </rPh>
    <rPh sb="9" eb="12">
      <t>カニュウシャ</t>
    </rPh>
    <phoneticPr fontId="1"/>
  </si>
  <si>
    <t>該当する所得区分</t>
    <rPh sb="0" eb="2">
      <t>ガイトウ</t>
    </rPh>
    <rPh sb="4" eb="6">
      <t>ショトク</t>
    </rPh>
    <rPh sb="6" eb="8">
      <t>クブン</t>
    </rPh>
    <phoneticPr fontId="1"/>
  </si>
  <si>
    <t>高額治療継続者
（重度かつ継続）</t>
    <rPh sb="0" eb="2">
      <t>コウガク</t>
    </rPh>
    <rPh sb="2" eb="4">
      <t>チリョウ</t>
    </rPh>
    <rPh sb="4" eb="6">
      <t>ケイゾク</t>
    </rPh>
    <rPh sb="6" eb="7">
      <t>シャ</t>
    </rPh>
    <rPh sb="9" eb="11">
      <t>ジュウド</t>
    </rPh>
    <rPh sb="13" eb="15">
      <t>ケイゾク</t>
    </rPh>
    <phoneticPr fontId="1"/>
  </si>
  <si>
    <t>保険等</t>
    <rPh sb="0" eb="2">
      <t>ホケン</t>
    </rPh>
    <rPh sb="2" eb="3">
      <t>トウ</t>
    </rPh>
    <phoneticPr fontId="1"/>
  </si>
  <si>
    <t>医療機関コード</t>
    <rPh sb="0" eb="2">
      <t>イリョウ</t>
    </rPh>
    <rPh sb="2" eb="4">
      <t>キカン</t>
    </rPh>
    <phoneticPr fontId="1"/>
  </si>
  <si>
    <t>医療機関</t>
    <rPh sb="0" eb="2">
      <t>イリョウ</t>
    </rPh>
    <rPh sb="2" eb="4">
      <t>キカン</t>
    </rPh>
    <phoneticPr fontId="1"/>
  </si>
  <si>
    <t>（名称）</t>
    <rPh sb="1" eb="3">
      <t>メイショウ</t>
    </rPh>
    <phoneticPr fontId="1"/>
  </si>
  <si>
    <t>薬局</t>
    <rPh sb="0" eb="2">
      <t>ヤッキョク</t>
    </rPh>
    <phoneticPr fontId="1"/>
  </si>
  <si>
    <t>その他</t>
    <rPh sb="2" eb="3">
      <t>タ</t>
    </rPh>
    <phoneticPr fontId="1"/>
  </si>
  <si>
    <t>申請書を提出した者</t>
    <rPh sb="0" eb="3">
      <t>シンセイショ</t>
    </rPh>
    <rPh sb="4" eb="6">
      <t>テイシュツ</t>
    </rPh>
    <rPh sb="8" eb="9">
      <t>モノ</t>
    </rPh>
    <phoneticPr fontId="1"/>
  </si>
  <si>
    <t>ーーーーーーーーーーーーーーーーーーーーーーーーーーーーーここから下の欄には記入しないでくださいーーーーーーーーーーーーーーーーーーーーーーーーーーー</t>
    <phoneticPr fontId="1"/>
  </si>
  <si>
    <t>精神障害者保健福祉手帳番号</t>
    <rPh sb="0" eb="2">
      <t>セイシン</t>
    </rPh>
    <rPh sb="2" eb="5">
      <t>ショウガイシャ</t>
    </rPh>
    <rPh sb="5" eb="7">
      <t>ホケン</t>
    </rPh>
    <rPh sb="7" eb="9">
      <t>フクシ</t>
    </rPh>
    <rPh sb="9" eb="11">
      <t>テチョウ</t>
    </rPh>
    <rPh sb="11" eb="13">
      <t>バンゴウ</t>
    </rPh>
    <phoneticPr fontId="1"/>
  </si>
  <si>
    <t>自治体記入欄</t>
    <rPh sb="0" eb="3">
      <t>ジチタイ</t>
    </rPh>
    <rPh sb="3" eb="5">
      <t>キニュウ</t>
    </rPh>
    <rPh sb="5" eb="6">
      <t>ラン</t>
    </rPh>
    <phoneticPr fontId="1"/>
  </si>
  <si>
    <t>備　　考</t>
    <rPh sb="0" eb="1">
      <t>ビ</t>
    </rPh>
    <rPh sb="3" eb="4">
      <t>コウ</t>
    </rPh>
    <phoneticPr fontId="1"/>
  </si>
  <si>
    <t>東京都受領印</t>
  </si>
  <si>
    <t>(東京都が押印しますので、空欄にしてください。)</t>
    <phoneticPr fontId="1"/>
  </si>
  <si>
    <t>（東京都送付用）①</t>
    <phoneticPr fontId="1"/>
  </si>
  <si>
    <t>該当</t>
    <phoneticPr fontId="1"/>
  </si>
  <si>
    <t>障害者の日常生活及び社会生活を総合的に支援するための法律第53条第1項</t>
    <phoneticPr fontId="1"/>
  </si>
  <si>
    <t>障害者の日常生活及び社会生活を総合的に支援するための法律第56条第1項</t>
    <phoneticPr fontId="1"/>
  </si>
  <si>
    <t>01</t>
    <phoneticPr fontId="1"/>
  </si>
  <si>
    <t>02</t>
    <phoneticPr fontId="1"/>
  </si>
  <si>
    <t>04</t>
  </si>
  <si>
    <t>05</t>
  </si>
  <si>
    <t>03</t>
    <phoneticPr fontId="1"/>
  </si>
  <si>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</si>
  <si>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</si>
  <si>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</si>
  <si>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</si>
  <si>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</si>
  <si>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</si>
  <si>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</si>
  <si>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</si>
  <si>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</si>
  <si>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</si>
  <si>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</si>
  <si>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</si>
  <si>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</si>
  <si>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</si>
  <si>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</si>
  <si>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</si>
  <si>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</si>
  <si>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</si>
  <si>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</si>
  <si>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</si>
  <si>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</si>
  <si>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</si>
  <si>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</si>
  <si>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</si>
  <si>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</si>
  <si>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</si>
  <si>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（選択してください）</t>
    <rPh sb="1" eb="3">
      <t>センタク</t>
    </rPh>
    <phoneticPr fontId="1"/>
  </si>
  <si>
    <t>継続（更新）</t>
  </si>
  <si>
    <t>他の道府県からの居住地変更による受給者証交付</t>
  </si>
  <si>
    <t>(</t>
    <phoneticPr fontId="1"/>
  </si>
  <si>
    <t>所得区分</t>
  </si>
  <si>
    <t>医療機関</t>
  </si>
  <si>
    <t>薬局</t>
  </si>
  <si>
    <t>その他の医療機関等</t>
    <phoneticPr fontId="1"/>
  </si>
  <si>
    <t>医療機関の追加</t>
  </si>
  <si>
    <t>薬局の追加</t>
  </si>
  <si>
    <t>訪問看護ステーションの追加</t>
    <phoneticPr fontId="1"/>
  </si>
  <si>
    <t>新規</t>
    <phoneticPr fontId="1"/>
  </si>
  <si>
    <t>継続（更新）</t>
    <phoneticPr fontId="1"/>
  </si>
  <si>
    <t>有</t>
    <rPh sb="0" eb="1">
      <t>アリ</t>
    </rPh>
    <phoneticPr fontId="1"/>
  </si>
  <si>
    <t>無</t>
    <rPh sb="0" eb="1">
      <t>ナシ</t>
    </rPh>
    <phoneticPr fontId="1"/>
  </si>
  <si>
    <t>（年号を選択してください）</t>
    <rPh sb="1" eb="3">
      <t>ネンゴウ</t>
    </rPh>
    <rPh sb="4" eb="6">
      <t>センタク</t>
    </rPh>
    <phoneticPr fontId="1"/>
  </si>
  <si>
    <t>明治</t>
    <rPh sb="0" eb="2">
      <t>メイジ</t>
    </rPh>
    <phoneticPr fontId="1"/>
  </si>
  <si>
    <t>大正</t>
    <rPh sb="0" eb="2">
      <t>タイショウ</t>
    </rPh>
    <phoneticPr fontId="1"/>
  </si>
  <si>
    <t>昭和</t>
    <rPh sb="0" eb="2">
      <t>ショウワ</t>
    </rPh>
    <phoneticPr fontId="1"/>
  </si>
  <si>
    <t>平成</t>
    <rPh sb="0" eb="2">
      <t>ヘイセイ</t>
    </rPh>
    <phoneticPr fontId="1"/>
  </si>
  <si>
    <t>令和</t>
    <rPh sb="0" eb="2">
      <t>レイワ</t>
    </rPh>
    <phoneticPr fontId="1"/>
  </si>
  <si>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</si>
  <si>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</si>
  <si>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</si>
  <si>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</si>
  <si>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</si>
  <si>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</si>
  <si>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</si>
  <si>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</si>
  <si>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</si>
  <si>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</si>
  <si>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</si>
  <si>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</si>
  <si>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</si>
  <si>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</si>
  <si>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</si>
  <si>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</si>
  <si>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</si>
  <si>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</si>
  <si>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</si>
  <si>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</si>
  <si>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</si>
  <si>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</si>
  <si>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</si>
  <si>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</si>
  <si>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</si>
  <si>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</si>
  <si>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</si>
  <si>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</si>
  <si>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</si>
  <si>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</si>
  <si>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</si>
  <si>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</si>
  <si>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</si>
  <si>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区市町村で必ず記入してください</t>
    <rPh sb="0" eb="4">
      <t>クシチョウソン</t>
    </rPh>
    <rPh sb="5" eb="6">
      <t>カナラ</t>
    </rPh>
    <rPh sb="7" eb="9">
      <t>キニュウ</t>
    </rPh>
    <phoneticPr fontId="1"/>
  </si>
  <si>
    <t>生保</t>
  </si>
  <si>
    <t>低Ⅰ</t>
  </si>
  <si>
    <t>低Ⅱ</t>
  </si>
  <si>
    <t>中間Ⅰ</t>
  </si>
  <si>
    <t>中間Ⅱ</t>
  </si>
  <si>
    <t>一定以上</t>
  </si>
  <si>
    <t>非該当</t>
    <phoneticPr fontId="1"/>
  </si>
  <si>
    <t>薬局コード</t>
    <rPh sb="0" eb="2">
      <t>ヤッキョク</t>
    </rPh>
    <phoneticPr fontId="1"/>
  </si>
  <si>
    <t>その他コード</t>
    <rPh sb="2" eb="3">
      <t>タ</t>
    </rPh>
    <phoneticPr fontId="1"/>
  </si>
  <si>
    <t>（区市町村控用）③</t>
    <phoneticPr fontId="1"/>
  </si>
  <si>
    <t>一般</t>
    <rPh sb="0" eb="2">
      <t>イッパン</t>
    </rPh>
    <phoneticPr fontId="1"/>
  </si>
  <si>
    <t>退職本人</t>
    <rPh sb="0" eb="2">
      <t>タイショク</t>
    </rPh>
    <rPh sb="2" eb="4">
      <t>ホンニン</t>
    </rPh>
    <phoneticPr fontId="1"/>
  </si>
  <si>
    <t>退職家族</t>
    <rPh sb="0" eb="2">
      <t>タイショク</t>
    </rPh>
    <rPh sb="2" eb="4">
      <t>カゾク</t>
    </rPh>
    <phoneticPr fontId="1"/>
  </si>
  <si>
    <t>本人</t>
    <rPh sb="0" eb="2">
      <t>ホンニン</t>
    </rPh>
    <phoneticPr fontId="1"/>
  </si>
  <si>
    <t>家族</t>
    <rPh sb="0" eb="2">
      <t>カゾク</t>
    </rPh>
    <phoneticPr fontId="1"/>
  </si>
  <si>
    <t>（東京都送付用）②</t>
    <phoneticPr fontId="1"/>
  </si>
  <si>
    <t>自立支援医療費(精神通院)入力票</t>
    <rPh sb="13" eb="15">
      <t>ニュウリョク</t>
    </rPh>
    <rPh sb="15" eb="16">
      <t>ヒョウ</t>
    </rPh>
    <phoneticPr fontId="1"/>
  </si>
  <si>
    <t>受理コード</t>
    <rPh sb="0" eb="2">
      <t>ジュリ</t>
    </rPh>
    <phoneticPr fontId="1"/>
  </si>
  <si>
    <t>　　３　　　４</t>
    <phoneticPr fontId="1"/>
  </si>
  <si>
    <t>真正性確認</t>
    <rPh sb="0" eb="2">
      <t>シンセイ</t>
    </rPh>
    <rPh sb="2" eb="3">
      <t>セイ</t>
    </rPh>
    <rPh sb="3" eb="5">
      <t>カクニン</t>
    </rPh>
    <phoneticPr fontId="1"/>
  </si>
  <si>
    <t>53条有効期間初日</t>
    <rPh sb="2" eb="3">
      <t>ジョウ</t>
    </rPh>
    <rPh sb="3" eb="5">
      <t>ユウコウ</t>
    </rPh>
    <rPh sb="5" eb="7">
      <t>キカン</t>
    </rPh>
    <rPh sb="7" eb="9">
      <t>ショニチ</t>
    </rPh>
    <phoneticPr fontId="1"/>
  </si>
  <si>
    <t>←再開時注意</t>
    <rPh sb="1" eb="3">
      <t>サイカイ</t>
    </rPh>
    <rPh sb="3" eb="4">
      <t>ジ</t>
    </rPh>
    <rPh sb="4" eb="6">
      <t>チュウイ</t>
    </rPh>
    <phoneticPr fontId="1"/>
  </si>
  <si>
    <t>53条有効期間末日</t>
    <rPh sb="2" eb="3">
      <t>ジョウ</t>
    </rPh>
    <rPh sb="3" eb="5">
      <t>ユウコウ</t>
    </rPh>
    <rPh sb="5" eb="7">
      <t>キカン</t>
    </rPh>
    <rPh sb="7" eb="8">
      <t>マツ</t>
    </rPh>
    <rPh sb="8" eb="9">
      <t>ビ</t>
    </rPh>
    <phoneticPr fontId="1"/>
  </si>
  <si>
    <t>←期間短縮、他県転入時注意</t>
    <rPh sb="1" eb="3">
      <t>キカン</t>
    </rPh>
    <rPh sb="3" eb="5">
      <t>タンシュク</t>
    </rPh>
    <rPh sb="6" eb="8">
      <t>タケン</t>
    </rPh>
    <rPh sb="8" eb="10">
      <t>テンニュウ</t>
    </rPh>
    <rPh sb="10" eb="11">
      <t>ジ</t>
    </rPh>
    <rPh sb="11" eb="13">
      <t>チュウイ</t>
    </rPh>
    <phoneticPr fontId="1"/>
  </si>
  <si>
    <t>添付書類</t>
    <rPh sb="0" eb="2">
      <t>テンプ</t>
    </rPh>
    <rPh sb="2" eb="4">
      <t>ショルイ</t>
    </rPh>
    <phoneticPr fontId="1"/>
  </si>
  <si>
    <t>非課税</t>
    <rPh sb="0" eb="3">
      <t>ヒカゼイ</t>
    </rPh>
    <phoneticPr fontId="1"/>
  </si>
  <si>
    <t>助成有効期間初日</t>
    <rPh sb="0" eb="2">
      <t>ジョセイ</t>
    </rPh>
    <rPh sb="2" eb="4">
      <t>ユウコウ</t>
    </rPh>
    <rPh sb="4" eb="6">
      <t>キカン</t>
    </rPh>
    <rPh sb="6" eb="8">
      <t>ショニチ</t>
    </rPh>
    <phoneticPr fontId="1"/>
  </si>
  <si>
    <t>障害区分</t>
    <rPh sb="0" eb="2">
      <t>ショウガイ</t>
    </rPh>
    <rPh sb="2" eb="4">
      <t>クブン</t>
    </rPh>
    <phoneticPr fontId="1"/>
  </si>
  <si>
    <t>外国人区分</t>
    <rPh sb="0" eb="2">
      <t>ガイコク</t>
    </rPh>
    <rPh sb="2" eb="3">
      <t>ジン</t>
    </rPh>
    <rPh sb="3" eb="5">
      <t>クブン</t>
    </rPh>
    <phoneticPr fontId="1"/>
  </si>
  <si>
    <t>整理番号</t>
    <rPh sb="0" eb="2">
      <t>セイリ</t>
    </rPh>
    <rPh sb="2" eb="4">
      <t>バンゴウ</t>
    </rPh>
    <phoneticPr fontId="1"/>
  </si>
  <si>
    <t>２３個人番号に係る世帯調査</t>
    <rPh sb="2" eb="4">
      <t>コジン</t>
    </rPh>
    <rPh sb="4" eb="6">
      <t>バンゴウ</t>
    </rPh>
    <rPh sb="7" eb="8">
      <t>カカ</t>
    </rPh>
    <rPh sb="9" eb="11">
      <t>セタイ</t>
    </rPh>
    <rPh sb="11" eb="13">
      <t>チョウサ</t>
    </rPh>
    <phoneticPr fontId="1"/>
  </si>
  <si>
    <t>その他（</t>
    <rPh sb="2" eb="3">
      <t>タ</t>
    </rPh>
    <phoneticPr fontId="1"/>
  </si>
  <si>
    <t>受診者が18歳以上の場合は記載不可</t>
    <rPh sb="0" eb="3">
      <t>ジュシンシャ</t>
    </rPh>
    <rPh sb="6" eb="9">
      <t>サイイジョウ</t>
    </rPh>
    <rPh sb="10" eb="12">
      <t>バアイ</t>
    </rPh>
    <rPh sb="13" eb="15">
      <t>キサイ</t>
    </rPh>
    <rPh sb="15" eb="17">
      <t>フカ</t>
    </rPh>
    <phoneticPr fontId="1"/>
  </si>
  <si>
    <t>※</t>
    <phoneticPr fontId="1"/>
  </si>
  <si>
    <t>保護者個人番号
（受診者が18歳未満の場合）</t>
    <rPh sb="0" eb="3">
      <t>ホゴシャ</t>
    </rPh>
    <rPh sb="3" eb="5">
      <t>コジン</t>
    </rPh>
    <rPh sb="5" eb="7">
      <t>バンゴウ</t>
    </rPh>
    <rPh sb="9" eb="12">
      <t>ジュシンシャ</t>
    </rPh>
    <rPh sb="15" eb="18">
      <t>サイミマン</t>
    </rPh>
    <rPh sb="19" eb="21">
      <t>バアイ</t>
    </rPh>
    <phoneticPr fontId="1"/>
  </si>
  <si>
    <t>(姓）　※上段フリガナは左詰めで記入してください。</t>
    <rPh sb="1" eb="2">
      <t>セイ</t>
    </rPh>
    <rPh sb="5" eb="7">
      <t>ジョウダン</t>
    </rPh>
    <rPh sb="12" eb="14">
      <t>ヒダリヅ</t>
    </rPh>
    <rPh sb="16" eb="18">
      <t>キニュウ</t>
    </rPh>
    <phoneticPr fontId="1"/>
  </si>
  <si>
    <t>(名）　※上段フリガナは左詰めで記入してください。</t>
    <rPh sb="1" eb="2">
      <t>ナ</t>
    </rPh>
    <rPh sb="5" eb="7">
      <t>ジョウダン</t>
    </rPh>
    <rPh sb="12" eb="14">
      <t>ヒダリヅ</t>
    </rPh>
    <rPh sb="16" eb="18">
      <t>キニュウ</t>
    </rPh>
    <phoneticPr fontId="1"/>
  </si>
  <si>
    <t>年　齢</t>
    <rPh sb="0" eb="1">
      <t>ネン</t>
    </rPh>
    <rPh sb="2" eb="3">
      <t>トシ</t>
    </rPh>
    <phoneticPr fontId="1"/>
  </si>
  <si>
    <t>ー</t>
    <phoneticPr fontId="1"/>
  </si>
  <si>
    <t>続　柄</t>
    <rPh sb="0" eb="1">
      <t>ゾク</t>
    </rPh>
    <rPh sb="2" eb="3">
      <t>エ</t>
    </rPh>
    <phoneticPr fontId="1"/>
  </si>
  <si>
    <t>）、</t>
    <phoneticPr fontId="1"/>
  </si>
  <si>
    <t>健保　　　（</t>
    <rPh sb="0" eb="2">
      <t>ケンポ</t>
    </rPh>
    <phoneticPr fontId="1"/>
  </si>
  <si>
    <t>船保（</t>
    <rPh sb="0" eb="1">
      <t>セン</t>
    </rPh>
    <rPh sb="1" eb="2">
      <t>ホ</t>
    </rPh>
    <phoneticPr fontId="1"/>
  </si>
  <si>
    <t>各種共済（</t>
    <rPh sb="0" eb="2">
      <t>カクシュ</t>
    </rPh>
    <rPh sb="2" eb="4">
      <t>キョウサイ</t>
    </rPh>
    <phoneticPr fontId="1"/>
  </si>
  <si>
    <t>、</t>
    <phoneticPr fontId="1"/>
  </si>
  <si>
    <t>生保（福祉事業署名：</t>
    <rPh sb="0" eb="2">
      <t>セイホ</t>
    </rPh>
    <rPh sb="3" eb="5">
      <t>フクシ</t>
    </rPh>
    <rPh sb="5" eb="7">
      <t>ジギョウ</t>
    </rPh>
    <rPh sb="7" eb="9">
      <t>ショメイ</t>
    </rPh>
    <phoneticPr fontId="1"/>
  </si>
  <si>
    <t>（所在地）　〒</t>
    <rPh sb="1" eb="4">
      <t>ショザイチ</t>
    </rPh>
    <phoneticPr fontId="1"/>
  </si>
  <si>
    <t>医療機関等</t>
    <rPh sb="0" eb="2">
      <t>イリョウ</t>
    </rPh>
    <rPh sb="2" eb="4">
      <t>キカン</t>
    </rPh>
    <rPh sb="4" eb="5">
      <t>トウ</t>
    </rPh>
    <phoneticPr fontId="1"/>
  </si>
  <si>
    <t>コード
は必ず
記入して
ください</t>
    <phoneticPr fontId="1"/>
  </si>
  <si>
    <t>〒</t>
    <phoneticPr fontId="1"/>
  </si>
  <si>
    <t>(東京都が記入しますので、空欄にしてください。)</t>
    <rPh sb="13" eb="15">
      <t>クウラン</t>
    </rPh>
    <phoneticPr fontId="1"/>
  </si>
  <si>
    <t>受診者(本人)の身元確認(受診者が18歳未満の場合は保護者の身元確認)</t>
    <phoneticPr fontId="1"/>
  </si>
  <si>
    <t>受診者(本人)の個人番号確認(受診者が18歳未満の場合は保護者の個人番号確認)</t>
    <phoneticPr fontId="1"/>
  </si>
  <si>
    <t>提出　　
診断書の</t>
    <rPh sb="5" eb="8">
      <t>シンダンショ</t>
    </rPh>
    <phoneticPr fontId="1"/>
  </si>
  <si>
    <t>高額治療継続者(重度かつ継続)(東京都)</t>
    <phoneticPr fontId="1"/>
  </si>
  <si>
    <t>所得区分（区市町村で必ずチェックしてください。）</t>
    <rPh sb="0" eb="2">
      <t>ショトク</t>
    </rPh>
    <rPh sb="2" eb="4">
      <t>クブン</t>
    </rPh>
    <rPh sb="5" eb="9">
      <t>クシチョウソン</t>
    </rPh>
    <rPh sb="10" eb="11">
      <t>カナラ</t>
    </rPh>
    <phoneticPr fontId="1"/>
  </si>
  <si>
    <t>※都９３</t>
    <rPh sb="1" eb="2">
      <t>ト</t>
    </rPh>
    <phoneticPr fontId="1"/>
  </si>
  <si>
    <t>←６に初日を記載</t>
    <phoneticPr fontId="1"/>
  </si>
  <si>
    <t>　再開　　←６に初日を記載</t>
    <rPh sb="1" eb="3">
      <t>サイカイ</t>
    </rPh>
    <phoneticPr fontId="1"/>
  </si>
  <si>
    <t xml:space="preserve">
２１　
２２</t>
    <phoneticPr fontId="1"/>
  </si>
  <si>
    <t>←１５に初日を記載</t>
    <phoneticPr fontId="1"/>
  </si>
  <si>
    <t>　16  　　　　　　　　　　　　　　所得区分</t>
    <rPh sb="19" eb="21">
      <t>ショトク</t>
    </rPh>
    <rPh sb="21" eb="23">
      <t>クブン</t>
    </rPh>
    <phoneticPr fontId="1"/>
  </si>
  <si>
    <t>本人と
の関係</t>
    <rPh sb="0" eb="2">
      <t>ホンニン</t>
    </rPh>
    <rPh sb="5" eb="7">
      <t>カンケイ</t>
    </rPh>
    <phoneticPr fontId="1"/>
  </si>
  <si>
    <t>(姓）</t>
    <rPh sb="1" eb="2">
      <t>セイ</t>
    </rPh>
    <phoneticPr fontId="1"/>
  </si>
  <si>
    <t>（名）</t>
    <rPh sb="1" eb="2">
      <t>ナ</t>
    </rPh>
    <phoneticPr fontId="1"/>
  </si>
  <si>
    <t>＜御注意＞　この申請書は継続申請手続をされる方(診断書の提出が不要の方)、手帳の写しの添付により新規及び再開申請手続をされる方、他県等からの転入の方(他県等にて、前年度診断書を提出された方及び手帳の写しの添付により新規申請手続をされた方)のみ御記載いただけます。</t>
    <rPh sb="50" eb="51">
      <t>オヨ</t>
    </rPh>
    <rPh sb="52" eb="54">
      <t>サイカイ</t>
    </rPh>
    <rPh sb="64" eb="66">
      <t>タケン</t>
    </rPh>
    <phoneticPr fontId="1"/>
  </si>
  <si>
    <t>第１１号様式の２（第８条、第１５条関係）</t>
    <rPh sb="0" eb="1">
      <t>ダイ</t>
    </rPh>
    <rPh sb="3" eb="4">
      <t>ゴウ</t>
    </rPh>
    <rPh sb="4" eb="6">
      <t>ヨウシキ</t>
    </rPh>
    <rPh sb="9" eb="10">
      <t>ダイ</t>
    </rPh>
    <rPh sb="11" eb="12">
      <t>ジョウ</t>
    </rPh>
    <rPh sb="13" eb="14">
      <t>ダイ</t>
    </rPh>
    <rPh sb="16" eb="17">
      <t>ジョウ</t>
    </rPh>
    <rPh sb="17" eb="19">
      <t>カンケイ</t>
    </rPh>
    <phoneticPr fontId="1"/>
  </si>
  <si>
    <t>自立支援医療費(精神通院)支給認定申請書（診断書不要）</t>
    <phoneticPr fontId="1"/>
  </si>
  <si>
    <t>新規（手帳の写し添付）</t>
    <rPh sb="0" eb="2">
      <t>シンキ</t>
    </rPh>
    <rPh sb="3" eb="5">
      <t>テチョウ</t>
    </rPh>
    <rPh sb="6" eb="7">
      <t>ウツ</t>
    </rPh>
    <rPh sb="8" eb="10">
      <t>テンプ</t>
    </rPh>
    <phoneticPr fontId="1"/>
  </si>
  <si>
    <t>（申請者控用）④</t>
    <phoneticPr fontId="1"/>
  </si>
  <si>
    <r>
      <rPr>
        <b/>
        <sz val="20"/>
        <color theme="1"/>
        <rFont val="Meiryo UI"/>
        <family val="3"/>
        <charset val="128"/>
      </rPr>
      <t>前年度申請時の診断書添付</t>
    </r>
    <r>
      <rPr>
        <sz val="16"/>
        <color theme="1"/>
        <rFont val="Meiryo UI"/>
        <family val="3"/>
        <charset val="128"/>
      </rPr>
      <t xml:space="preserve">
</t>
    </r>
    <r>
      <rPr>
        <sz val="14"/>
        <color theme="1"/>
        <rFont val="Meiryo UI"/>
        <family val="3"/>
        <charset val="128"/>
      </rPr>
      <t>(区市町村窓口担当の方にお聞きになり、有無を選択してください)</t>
    </r>
    <phoneticPr fontId="1"/>
  </si>
  <si>
    <r>
      <rPr>
        <b/>
        <sz val="20"/>
        <color theme="1"/>
        <rFont val="Meiryo UI"/>
        <family val="3"/>
        <charset val="128"/>
      </rPr>
      <t>治療方針(病状)の変更等</t>
    </r>
    <r>
      <rPr>
        <sz val="16"/>
        <color theme="1"/>
        <rFont val="Meiryo UI"/>
        <family val="3"/>
        <charset val="128"/>
      </rPr>
      <t xml:space="preserve">
</t>
    </r>
    <r>
      <rPr>
        <sz val="12"/>
        <color theme="1"/>
        <rFont val="Meiryo UI"/>
        <family val="3"/>
        <charset val="128"/>
      </rPr>
      <t>(最近1年間での病状の変化の有無を選択してください)</t>
    </r>
    <rPh sb="30" eb="32">
      <t>センタク</t>
    </rPh>
    <phoneticPr fontId="1"/>
  </si>
  <si>
    <t>注）精神障害者保健福祉手帳（診断書に基づくものに限る。）の交付を受けている方が、「重度かつ継続」に該当しない新規申請又は再開申請を行う場合には、手帳の写しを添付
すれば、診断書は必要ありません。ただし、「重度かつ継続」に該当する新規申請又は再開申請を行う場合には、「重度かつ継続」に関する意見書を添付してください。</t>
    <rPh sb="0" eb="1">
      <t>チュウ</t>
    </rPh>
    <rPh sb="2" eb="4">
      <t>セイシン</t>
    </rPh>
    <rPh sb="4" eb="7">
      <t>ショウガイシャ</t>
    </rPh>
    <rPh sb="7" eb="9">
      <t>ホケン</t>
    </rPh>
    <rPh sb="9" eb="11">
      <t>フクシ</t>
    </rPh>
    <rPh sb="11" eb="13">
      <t>テチョウ</t>
    </rPh>
    <rPh sb="14" eb="17">
      <t>シンダンショ</t>
    </rPh>
    <rPh sb="18" eb="19">
      <t>モト</t>
    </rPh>
    <rPh sb="24" eb="25">
      <t>カギ</t>
    </rPh>
    <rPh sb="29" eb="31">
      <t>コウフ</t>
    </rPh>
    <rPh sb="32" eb="33">
      <t>ウ</t>
    </rPh>
    <rPh sb="37" eb="38">
      <t>カタ</t>
    </rPh>
    <rPh sb="41" eb="43">
      <t>ジュウド</t>
    </rPh>
    <rPh sb="45" eb="47">
      <t>ケイゾク</t>
    </rPh>
    <rPh sb="49" eb="51">
      <t>ガイトウ</t>
    </rPh>
    <rPh sb="54" eb="56">
      <t>シンキ</t>
    </rPh>
    <rPh sb="56" eb="58">
      <t>シンセイ</t>
    </rPh>
    <rPh sb="58" eb="59">
      <t>マタ</t>
    </rPh>
    <rPh sb="60" eb="62">
      <t>サイカイ</t>
    </rPh>
    <rPh sb="62" eb="64">
      <t>シンセイ</t>
    </rPh>
    <rPh sb="65" eb="66">
      <t>オコナ</t>
    </rPh>
    <rPh sb="67" eb="69">
      <t>バアイ</t>
    </rPh>
    <rPh sb="72" eb="74">
      <t>テチョウ</t>
    </rPh>
    <rPh sb="75" eb="76">
      <t>ウツ</t>
    </rPh>
    <rPh sb="78" eb="80">
      <t>テンプ</t>
    </rPh>
    <rPh sb="85" eb="88">
      <t>シンダンショ</t>
    </rPh>
    <rPh sb="89" eb="91">
      <t>ヒツヨウ</t>
    </rPh>
    <rPh sb="102" eb="104">
      <t>ジュウド</t>
    </rPh>
    <rPh sb="106" eb="108">
      <t>ケイゾク</t>
    </rPh>
    <rPh sb="110" eb="112">
      <t>ガイトウ</t>
    </rPh>
    <rPh sb="114" eb="116">
      <t>シンキ</t>
    </rPh>
    <rPh sb="116" eb="118">
      <t>シンセイ</t>
    </rPh>
    <rPh sb="118" eb="119">
      <t>マタ</t>
    </rPh>
    <rPh sb="120" eb="122">
      <t>サイカイ</t>
    </rPh>
    <rPh sb="122" eb="124">
      <t>シンセイ</t>
    </rPh>
    <rPh sb="125" eb="126">
      <t>オコナ</t>
    </rPh>
    <rPh sb="127" eb="129">
      <t>バアイ</t>
    </rPh>
    <rPh sb="133" eb="135">
      <t>ジュウド</t>
    </rPh>
    <rPh sb="137" eb="139">
      <t>ケイゾク</t>
    </rPh>
    <rPh sb="141" eb="142">
      <t>カン</t>
    </rPh>
    <rPh sb="144" eb="147">
      <t>イケンショ</t>
    </rPh>
    <rPh sb="148" eb="150">
      <t>テンプ</t>
    </rPh>
    <phoneticPr fontId="1"/>
  </si>
  <si>
    <t>個人番号あり</t>
    <rPh sb="0" eb="2">
      <t>コジン</t>
    </rPh>
    <rPh sb="2" eb="4">
      <t>バンゴウ</t>
    </rPh>
    <phoneticPr fontId="1"/>
  </si>
  <si>
    <t>生活保護</t>
    <phoneticPr fontId="1"/>
  </si>
  <si>
    <t>中間層Ⅰ</t>
    <phoneticPr fontId="1"/>
  </si>
  <si>
    <t>非該当</t>
  </si>
  <si>
    <t>低所得Ⅰ</t>
    <phoneticPr fontId="1"/>
  </si>
  <si>
    <t>中間層Ⅱ</t>
    <phoneticPr fontId="1"/>
  </si>
  <si>
    <t>低所得Ⅱ</t>
    <phoneticPr fontId="1"/>
  </si>
  <si>
    <t>一定以上</t>
    <rPh sb="0" eb="2">
      <t>イッテイ</t>
    </rPh>
    <rPh sb="2" eb="4">
      <t>イジョウ</t>
    </rPh>
    <phoneticPr fontId="1"/>
  </si>
  <si>
    <t>区市町村民税課税証明書</t>
  </si>
  <si>
    <t>)</t>
    <phoneticPr fontId="1"/>
  </si>
  <si>
    <t>１．個人番号カード</t>
    <phoneticPr fontId="1"/>
  </si>
  <si>
    <t>４．旅券</t>
    <phoneticPr fontId="1"/>
  </si>
  <si>
    <t>２．運転免許証</t>
    <phoneticPr fontId="1"/>
  </si>
  <si>
    <t>５．在留カード</t>
    <phoneticPr fontId="1"/>
  </si>
  <si>
    <t>３．運転経歴証明書</t>
    <phoneticPr fontId="1"/>
  </si>
  <si>
    <t>６．その他(</t>
    <phoneticPr fontId="1"/>
  </si>
  <si>
    <t>２．通知カード</t>
    <rPh sb="2" eb="4">
      <t>ツウチ</t>
    </rPh>
    <phoneticPr fontId="1"/>
  </si>
  <si>
    <t>３．住民票の写し</t>
    <rPh sb="2" eb="5">
      <t>ジュウミンヒョウ</t>
    </rPh>
    <rPh sb="6" eb="7">
      <t>ウツ</t>
    </rPh>
    <phoneticPr fontId="1"/>
  </si>
  <si>
    <t>４．住民基本台帳等の確認</t>
    <rPh sb="2" eb="4">
      <t>ジュウミン</t>
    </rPh>
    <rPh sb="4" eb="6">
      <t>キホン</t>
    </rPh>
    <rPh sb="6" eb="8">
      <t>ダイチョウ</t>
    </rPh>
    <rPh sb="8" eb="9">
      <t>トウ</t>
    </rPh>
    <rPh sb="10" eb="12">
      <t>カクニン</t>
    </rPh>
    <phoneticPr fontId="1"/>
  </si>
  <si>
    <t>５．その他（</t>
    <rPh sb="4" eb="5">
      <t>タ</t>
    </rPh>
    <phoneticPr fontId="1"/>
  </si>
  <si>
    <t>医師の診断書（意見書）</t>
  </si>
  <si>
    <t>精神障害者保健福祉手帳の写</t>
  </si>
  <si>
    <t>個人番号に係る世帯調書</t>
  </si>
  <si>
    <t>生活保護受給世帯の証明書</t>
  </si>
  <si>
    <t>区市町村税非課税証明書</t>
  </si>
  <si>
    <t>標準負担額減額認定書</t>
  </si>
  <si>
    <t>その他収入等を証明する書類（</t>
    <phoneticPr fontId="1"/>
  </si>
  <si>
    <t>A</t>
    <phoneticPr fontId="1"/>
  </si>
  <si>
    <t>B</t>
    <phoneticPr fontId="1"/>
  </si>
  <si>
    <t>C</t>
    <phoneticPr fontId="1"/>
  </si>
  <si>
    <t>D</t>
    <phoneticPr fontId="1"/>
  </si>
  <si>
    <t>E</t>
    <phoneticPr fontId="1"/>
  </si>
  <si>
    <t>F</t>
    <phoneticPr fontId="1"/>
  </si>
  <si>
    <t>９．手帳新規</t>
    <rPh sb="2" eb="4">
      <t>テチョウ</t>
    </rPh>
    <rPh sb="4" eb="6">
      <t>シンキ</t>
    </rPh>
    <phoneticPr fontId="1"/>
  </si>
  <si>
    <t>T．手帳新規（他県転入）</t>
    <rPh sb="2" eb="4">
      <t>テチョウ</t>
    </rPh>
    <rPh sb="4" eb="6">
      <t>シンキ</t>
    </rPh>
    <rPh sb="7" eb="9">
      <t>タケン</t>
    </rPh>
    <rPh sb="9" eb="11">
      <t>テンニュウ</t>
    </rPh>
    <phoneticPr fontId="1"/>
  </si>
  <si>
    <t>５．自立２年</t>
    <phoneticPr fontId="1"/>
  </si>
  <si>
    <t>７．自立２年（他県転入）</t>
    <phoneticPr fontId="1"/>
  </si>
  <si>
    <t>６．手帳２年</t>
    <phoneticPr fontId="1"/>
  </si>
  <si>
    <t>８．手帳２年（他県転入)</t>
    <phoneticPr fontId="1"/>
  </si>
  <si>
    <t>（日本産業規格A列４番）</t>
    <rPh sb="1" eb="3">
      <t>ニホン</t>
    </rPh>
    <rPh sb="3" eb="5">
      <t>サンギョウ</t>
    </rPh>
    <rPh sb="5" eb="7">
      <t>キカク</t>
    </rPh>
    <rPh sb="8" eb="9">
      <t>レツ</t>
    </rPh>
    <rPh sb="10" eb="11">
      <t>バン</t>
    </rPh>
    <phoneticPr fontId="1"/>
  </si>
  <si>
    <t>2/5</t>
    <phoneticPr fontId="1"/>
  </si>
  <si>
    <t>5/5</t>
    <phoneticPr fontId="1"/>
  </si>
  <si>
    <t>4/5</t>
    <phoneticPr fontId="1"/>
  </si>
  <si>
    <t>3/5</t>
    <phoneticPr fontId="1"/>
  </si>
  <si>
    <t>区市町村国保</t>
    <rPh sb="0" eb="4">
      <t>クシチョウソン</t>
    </rPh>
    <rPh sb="4" eb="6">
      <t>コクホ</t>
    </rPh>
    <phoneticPr fontId="1"/>
  </si>
  <si>
    <t>←受診者(本人)と住所が同じ場合はこちらにチェックを入れるのみで可</t>
    <rPh sb="32" eb="33">
      <t>カ</t>
    </rPh>
    <phoneticPr fontId="1"/>
  </si>
  <si>
    <t>医療保険の資格情報が確認できる書類</t>
    <rPh sb="5" eb="7">
      <t>シカク</t>
    </rPh>
    <rPh sb="7" eb="9">
      <t>ジョウホウ</t>
    </rPh>
    <rPh sb="10" eb="12">
      <t>カクニン</t>
    </rPh>
    <rPh sb="15" eb="17">
      <t>ショルイ</t>
    </rPh>
    <phoneticPr fontId="1"/>
  </si>
  <si>
    <t>自立支援医療費受給者番号
（継続・再開・変更時記入）</t>
    <rPh sb="0" eb="2">
      <t>ジリツ</t>
    </rPh>
    <rPh sb="2" eb="4">
      <t>シエン</t>
    </rPh>
    <rPh sb="4" eb="7">
      <t>イリョウヒ</t>
    </rPh>
    <rPh sb="7" eb="10">
      <t>ジュキュウシャ</t>
    </rPh>
    <rPh sb="10" eb="12">
      <t>バンゴウ</t>
    </rPh>
    <rPh sb="14" eb="16">
      <t>ケイゾク</t>
    </rPh>
    <rPh sb="17" eb="19">
      <t>サイカイ</t>
    </rPh>
    <rPh sb="20" eb="22">
      <t>ヘンコウ</t>
    </rPh>
    <rPh sb="22" eb="23">
      <t>ジ</t>
    </rPh>
    <rPh sb="23" eb="25">
      <t>キニュウ</t>
    </rPh>
    <phoneticPr fontId="1"/>
  </si>
  <si>
    <t>（必須：５～９及びTを記入）</t>
    <rPh sb="1" eb="3">
      <t>ヒッス</t>
    </rPh>
    <rPh sb="7" eb="8">
      <t>オヨ</t>
    </rPh>
    <rPh sb="11" eb="13">
      <t>キニュウ</t>
    </rPh>
    <phoneticPr fontId="1"/>
  </si>
  <si>
    <t>水色</t>
    <rPh sb="0" eb="2">
      <t>ミズイロ</t>
    </rPh>
    <phoneticPr fontId="1"/>
  </si>
  <si>
    <t>■</t>
    <phoneticPr fontId="1"/>
  </si>
  <si>
    <t>□</t>
  </si>
  <si>
    <t>□</t>
    <phoneticPr fontId="1"/>
  </si>
  <si>
    <t>確認事項（区市町村で必ず添付書類にチェックを入れてください。）</t>
    <rPh sb="0" eb="2">
      <t>カクニン</t>
    </rPh>
    <rPh sb="2" eb="4">
      <t>ジコウ</t>
    </rPh>
    <rPh sb="5" eb="9">
      <t>クシチョウソン</t>
    </rPh>
    <rPh sb="10" eb="11">
      <t>カナラ</t>
    </rPh>
    <rPh sb="12" eb="14">
      <t>テンプ</t>
    </rPh>
    <rPh sb="14" eb="16">
      <t>ショルイ</t>
    </rPh>
    <rPh sb="22" eb="23">
      <t>イ</t>
    </rPh>
    <phoneticPr fontId="1"/>
  </si>
  <si>
    <r>
      <t xml:space="preserve">保険者番号
</t>
    </r>
    <r>
      <rPr>
        <sz val="14"/>
        <color theme="1"/>
        <rFont val="Meiryo UI"/>
        <family val="3"/>
        <charset val="128"/>
      </rPr>
      <t>（右づめで記入してください）</t>
    </r>
    <rPh sb="0" eb="3">
      <t>ホケンシャ</t>
    </rPh>
    <rPh sb="3" eb="5">
      <t>バンゴウ</t>
    </rPh>
    <rPh sb="7" eb="8">
      <t>ミギ</t>
    </rPh>
    <rPh sb="11" eb="13">
      <t>キニュウ</t>
    </rPh>
    <phoneticPr fontId="1"/>
  </si>
  <si>
    <r>
      <t xml:space="preserve">保険者番号
</t>
    </r>
    <r>
      <rPr>
        <sz val="14"/>
        <color theme="1"/>
        <rFont val="Meiryo UI"/>
        <family val="3"/>
        <charset val="128"/>
      </rPr>
      <t>(右づめで記入してください)</t>
    </r>
    <rPh sb="0" eb="3">
      <t>ホケンシャ</t>
    </rPh>
    <rPh sb="3" eb="5">
      <t>バンゴウ</t>
    </rPh>
    <rPh sb="7" eb="8">
      <t>ミギ</t>
    </rPh>
    <rPh sb="11" eb="13">
      <t>キニュウ</t>
    </rPh>
    <phoneticPr fontId="1"/>
  </si>
  <si>
    <t>(R6.11)</t>
    <phoneticPr fontId="1"/>
  </si>
  <si>
    <r>
      <rPr>
        <sz val="18"/>
        <color theme="1"/>
        <rFont val="Meiryo UI"/>
        <family val="3"/>
        <charset val="128"/>
      </rPr>
      <t>被保険者証記号</t>
    </r>
    <r>
      <rPr>
        <sz val="16"/>
        <color theme="1"/>
        <rFont val="Meiryo UI"/>
        <family val="3"/>
        <charset val="128"/>
      </rPr>
      <t xml:space="preserve">
</t>
    </r>
    <r>
      <rPr>
        <sz val="14"/>
        <color theme="1"/>
        <rFont val="Meiryo UI"/>
        <family val="3"/>
        <charset val="128"/>
      </rPr>
      <t>(後期高齢者の方は未記入)</t>
    </r>
    <rPh sb="9" eb="11">
      <t>コウキ</t>
    </rPh>
    <rPh sb="11" eb="14">
      <t>コウレイシャ</t>
    </rPh>
    <rPh sb="15" eb="16">
      <t>カタ</t>
    </rPh>
    <rPh sb="17" eb="20">
      <t>ミキニュウ</t>
    </rPh>
    <phoneticPr fontId="1"/>
  </si>
  <si>
    <t>被保険者証番号</t>
    <phoneticPr fontId="1"/>
  </si>
  <si>
    <t>組合国保（</t>
    <rPh sb="2" eb="4">
      <t>コクホ</t>
    </rPh>
    <phoneticPr fontId="1"/>
  </si>
  <si>
    <t>組合国保（</t>
    <phoneticPr fontId="1"/>
  </si>
  <si>
    <r>
      <t xml:space="preserve">自立支援医療費受給者番号
</t>
    </r>
    <r>
      <rPr>
        <sz val="14"/>
        <color theme="1"/>
        <rFont val="Meiryo UI"/>
        <family val="3"/>
        <charset val="128"/>
      </rPr>
      <t>（継続・再開・変更申請時記入）</t>
    </r>
    <rPh sb="0" eb="2">
      <t>ジリツ</t>
    </rPh>
    <rPh sb="2" eb="4">
      <t>シエン</t>
    </rPh>
    <rPh sb="4" eb="7">
      <t>イリョウヒ</t>
    </rPh>
    <rPh sb="7" eb="10">
      <t>ジュキュウシャ</t>
    </rPh>
    <rPh sb="10" eb="12">
      <t>バンゴウ</t>
    </rPh>
    <rPh sb="14" eb="16">
      <t>ケイゾク</t>
    </rPh>
    <rPh sb="17" eb="19">
      <t>サイカイ</t>
    </rPh>
    <rPh sb="20" eb="22">
      <t>ヘンコウ</t>
    </rPh>
    <rPh sb="22" eb="24">
      <t>シンセイ</t>
    </rPh>
    <rPh sb="24" eb="25">
      <t>ジ</t>
    </rPh>
    <rPh sb="25" eb="27">
      <t>キニュウ</t>
    </rPh>
    <phoneticPr fontId="1"/>
  </si>
  <si>
    <t>精神障害者
保健福祉手帳番号</t>
    <rPh sb="0" eb="2">
      <t>セイシン</t>
    </rPh>
    <rPh sb="2" eb="5">
      <t>ショウガイシャ</t>
    </rPh>
    <rPh sb="6" eb="8">
      <t>ホケン</t>
    </rPh>
    <rPh sb="8" eb="10">
      <t>フクシ</t>
    </rPh>
    <rPh sb="10" eb="12">
      <t>テチョウ</t>
    </rPh>
    <rPh sb="12" eb="14">
      <t>バンゴウ</t>
    </rPh>
    <phoneticPr fontId="1"/>
  </si>
  <si>
    <t>障害者の日常生活及び社会生活を総合的に支援するための法律第53条第１項
障害者の日常生活及び社会生活を総合的に支援するための法律第56条第１項
障害者の日常生活及び社会生活を総合的に支援するための法律施行細則第15条</t>
    <phoneticPr fontId="1"/>
  </si>
  <si>
    <t>理　　由　　書</t>
    <phoneticPr fontId="1"/>
  </si>
  <si>
    <t>（自立支援医療機関等の追加用）</t>
    <rPh sb="1" eb="5">
      <t>ジリツシエン</t>
    </rPh>
    <rPh sb="5" eb="10">
      <t>イリョウキカントウ</t>
    </rPh>
    <rPh sb="11" eb="14">
      <t>ツイカヨウ</t>
    </rPh>
    <phoneticPr fontId="1"/>
  </si>
  <si>
    <t>すでに認定済みの医療機関から下記理由に基づく指示により、別添申請書の医療機関にも</t>
    <rPh sb="3" eb="6">
      <t>ニンテイズ</t>
    </rPh>
    <rPh sb="8" eb="12">
      <t>イリョウキカン</t>
    </rPh>
    <rPh sb="14" eb="18">
      <t>カキリユウ</t>
    </rPh>
    <rPh sb="19" eb="20">
      <t>モト</t>
    </rPh>
    <rPh sb="22" eb="24">
      <t>シジ</t>
    </rPh>
    <rPh sb="28" eb="33">
      <t>ベッテンシンセイショ</t>
    </rPh>
    <rPh sb="34" eb="38">
      <t>イリョウキカン</t>
    </rPh>
    <phoneticPr fontId="1"/>
  </si>
  <si>
    <t>通院することとなりましたので、自立支援医療機関等の追加を申請します。</t>
    <rPh sb="0" eb="2">
      <t>ツウイン</t>
    </rPh>
    <rPh sb="15" eb="19">
      <t>ジリツシエン</t>
    </rPh>
    <rPh sb="19" eb="24">
      <t>イリョウキカントウ</t>
    </rPh>
    <rPh sb="25" eb="27">
      <t>ツイカ</t>
    </rPh>
    <rPh sb="28" eb="30">
      <t>シンセイ</t>
    </rPh>
    <phoneticPr fontId="1"/>
  </si>
  <si>
    <t>・追加する医療機関等の名称　</t>
    <rPh sb="1" eb="3">
      <t>ツイカ</t>
    </rPh>
    <rPh sb="5" eb="9">
      <t>イリョウキカン</t>
    </rPh>
    <rPh sb="9" eb="10">
      <t>トウ</t>
    </rPh>
    <rPh sb="11" eb="13">
      <t>メイショウ</t>
    </rPh>
    <phoneticPr fontId="1"/>
  </si>
  <si>
    <t>・追加の理由（主治医の指示内容等）</t>
    <rPh sb="1" eb="3">
      <t>ツイカ</t>
    </rPh>
    <rPh sb="4" eb="6">
      <t>リユウ</t>
    </rPh>
    <rPh sb="7" eb="10">
      <t>シュジイ</t>
    </rPh>
    <rPh sb="11" eb="15">
      <t>シジナイヨウ</t>
    </rPh>
    <rPh sb="15" eb="16">
      <t>トウ</t>
    </rPh>
    <phoneticPr fontId="1"/>
  </si>
  <si>
    <t>主治医の指示により、主たる医療機関で行うことのできない治療および検査を受けるため。</t>
    <rPh sb="0" eb="3">
      <t>シュジイ</t>
    </rPh>
    <rPh sb="4" eb="6">
      <t>シジ</t>
    </rPh>
    <rPh sb="10" eb="11">
      <t>シュ</t>
    </rPh>
    <rPh sb="13" eb="17">
      <t>イリョウキカン</t>
    </rPh>
    <rPh sb="18" eb="19">
      <t>オコナ</t>
    </rPh>
    <rPh sb="27" eb="29">
      <t>チリョウ</t>
    </rPh>
    <rPh sb="32" eb="34">
      <t>ケンサ</t>
    </rPh>
    <rPh sb="35" eb="36">
      <t>ウ</t>
    </rPh>
    <phoneticPr fontId="1"/>
  </si>
  <si>
    <t>主治医の指示により、デイ・ナイトケア利用をするため。　　 　 　  　　　　　　　　　　　　　　　　</t>
    <rPh sb="0" eb="3">
      <t>シュジイ</t>
    </rPh>
    <rPh sb="4" eb="6">
      <t>シジ</t>
    </rPh>
    <rPh sb="18" eb="20">
      <t>リヨウ</t>
    </rPh>
    <phoneticPr fontId="1"/>
  </si>
  <si>
    <t xml:space="preserve">主薬局では、営業日、営業時間が合わないことがあり、薬をもらえないことがあるため。 </t>
    <rPh sb="0" eb="3">
      <t>シュヤッキョク</t>
    </rPh>
    <rPh sb="6" eb="9">
      <t>エイギョウビ</t>
    </rPh>
    <rPh sb="10" eb="14">
      <t>エイギョウジカン</t>
    </rPh>
    <rPh sb="15" eb="16">
      <t>ア</t>
    </rPh>
    <rPh sb="25" eb="26">
      <t>クスリ</t>
    </rPh>
    <phoneticPr fontId="1"/>
  </si>
  <si>
    <t>主薬局では、処方できない薬物があるため。　　　  　　　　　　　　　　　　　</t>
    <rPh sb="0" eb="1">
      <t>シュ</t>
    </rPh>
    <rPh sb="1" eb="3">
      <t>ヤッキョク</t>
    </rPh>
    <rPh sb="6" eb="8">
      <t>ショホウ</t>
    </rPh>
    <rPh sb="12" eb="14">
      <t>ヤクブツ</t>
    </rPh>
    <phoneticPr fontId="1"/>
  </si>
  <si>
    <t>【訪問看護の追加・変更】</t>
    <phoneticPr fontId="1"/>
  </si>
  <si>
    <t>主治医の指示により、体調管理をしてもらうため。　　　　　　　　　　　　　　　　　　</t>
    <rPh sb="0" eb="3">
      <t>シュジイ</t>
    </rPh>
    <rPh sb="4" eb="6">
      <t>シジ</t>
    </rPh>
    <rPh sb="10" eb="14">
      <t>タイチョウカンリ</t>
    </rPh>
    <phoneticPr fontId="1"/>
  </si>
  <si>
    <t>主治医の指示により、服薬管理をしてもらうため。</t>
    <rPh sb="0" eb="3">
      <t>シュジイ</t>
    </rPh>
    <rPh sb="4" eb="6">
      <t>シジ</t>
    </rPh>
    <rPh sb="10" eb="14">
      <t>フクヤクカンリ</t>
    </rPh>
    <phoneticPr fontId="1"/>
  </si>
  <si>
    <t>（※記入日を記載すること）</t>
    <rPh sb="2" eb="5">
      <t>キニュウビ</t>
    </rPh>
    <rPh sb="6" eb="8">
      <t>キサイ</t>
    </rPh>
    <phoneticPr fontId="1"/>
  </si>
  <si>
    <t>東京都知事殿</t>
    <rPh sb="0" eb="3">
      <t>トウキョウト</t>
    </rPh>
    <rPh sb="3" eb="6">
      <t>チジドノ</t>
    </rPh>
    <phoneticPr fontId="1"/>
  </si>
  <si>
    <t>申請者氏名</t>
    <rPh sb="0" eb="3">
      <t>シンセイシャ</t>
    </rPh>
    <rPh sb="3" eb="5">
      <t>シメイ</t>
    </rPh>
    <phoneticPr fontId="1"/>
  </si>
  <si>
    <t>（受診者本人）</t>
    <rPh sb="1" eb="4">
      <t>ジュシンシャ</t>
    </rPh>
    <rPh sb="4" eb="6">
      <t>ホンニン</t>
    </rPh>
    <phoneticPr fontId="1"/>
  </si>
  <si>
    <t>＜ご注意＞　複数の医療機関等の追加交付申請を行う場合には、それぞれの医療機関等についての</t>
    <rPh sb="2" eb="4">
      <t>チュウイ</t>
    </rPh>
    <phoneticPr fontId="1"/>
  </si>
  <si>
    <t>　　理由書のご提出が必要となります。</t>
    <phoneticPr fontId="1"/>
  </si>
  <si>
    <t>shougaifu</t>
    <phoneticPr fontId="1"/>
  </si>
  <si>
    <t>　　　（職員記入欄）</t>
    <phoneticPr fontId="29"/>
  </si>
  <si>
    <r>
      <t>　　　保険変更や転入時の保険世帯人数（所得算定対象）の変更なし　</t>
    </r>
    <r>
      <rPr>
        <sz val="24"/>
        <rFont val="ＭＳ Ｐゴシック"/>
        <family val="3"/>
        <charset val="128"/>
      </rPr>
      <t>　</t>
    </r>
    <rPh sb="3" eb="7">
      <t>ホケンヘンコウ</t>
    </rPh>
    <rPh sb="8" eb="11">
      <t>テンニュウジ</t>
    </rPh>
    <rPh sb="12" eb="18">
      <t>ホケンセタイニンズウ</t>
    </rPh>
    <rPh sb="19" eb="25">
      <t>ショトクサンテイタイショウ</t>
    </rPh>
    <rPh sb="27" eb="29">
      <t>ヘンコウ</t>
    </rPh>
    <phoneticPr fontId="29"/>
  </si>
  <si>
    <t>　　　　　（上記にチェックする場合も、下記太枠内はご記入ください）</t>
    <rPh sb="6" eb="8">
      <t>ジョウキ</t>
    </rPh>
    <rPh sb="15" eb="17">
      <t>バアイ</t>
    </rPh>
    <rPh sb="19" eb="21">
      <t>カキ</t>
    </rPh>
    <rPh sb="21" eb="22">
      <t>フト</t>
    </rPh>
    <rPh sb="22" eb="24">
      <t>ワクナイ</t>
    </rPh>
    <rPh sb="26" eb="28">
      <t>キニュウ</t>
    </rPh>
    <phoneticPr fontId="29"/>
  </si>
  <si>
    <t>職員記入欄</t>
    <rPh sb="0" eb="2">
      <t>ショクイン</t>
    </rPh>
    <rPh sb="2" eb="5">
      <t>キニュウラン</t>
    </rPh>
    <phoneticPr fontId="29"/>
  </si>
  <si>
    <t>氏名</t>
    <rPh sb="0" eb="2">
      <t>シメイ</t>
    </rPh>
    <phoneticPr fontId="29"/>
  </si>
  <si>
    <t>続柄</t>
    <rPh sb="0" eb="2">
      <t>ツヅキガラ</t>
    </rPh>
    <phoneticPr fontId="29"/>
  </si>
  <si>
    <t>扶養</t>
    <rPh sb="0" eb="2">
      <t>フヨウ</t>
    </rPh>
    <phoneticPr fontId="29"/>
  </si>
  <si>
    <t>保険種別</t>
    <rPh sb="0" eb="2">
      <t>ホケン</t>
    </rPh>
    <rPh sb="2" eb="4">
      <t>シュベツ</t>
    </rPh>
    <phoneticPr fontId="29"/>
  </si>
  <si>
    <t>収入</t>
    <rPh sb="0" eb="2">
      <t>シュウニュウ</t>
    </rPh>
    <phoneticPr fontId="29"/>
  </si>
  <si>
    <t>課税額</t>
    <rPh sb="0" eb="3">
      <t>カゼイガク</t>
    </rPh>
    <phoneticPr fontId="29"/>
  </si>
  <si>
    <t>合計</t>
    <rPh sb="0" eb="2">
      <t>ゴウケイ</t>
    </rPh>
    <phoneticPr fontId="29"/>
  </si>
  <si>
    <t xml:space="preserve">（保険世帯が全て非課税の場合のみ記入）
</t>
    <phoneticPr fontId="29"/>
  </si>
  <si>
    <t>基本</t>
    <rPh sb="0" eb="2">
      <t>キホン</t>
    </rPh>
    <phoneticPr fontId="29"/>
  </si>
  <si>
    <t>住宅取得控除</t>
    <rPh sb="0" eb="6">
      <t>ジュウタクシュトクコウジョ</t>
    </rPh>
    <phoneticPr fontId="29"/>
  </si>
  <si>
    <t>ふるさと納税</t>
    <rPh sb="4" eb="6">
      <t>ノウゼイ</t>
    </rPh>
    <phoneticPr fontId="29"/>
  </si>
  <si>
    <t>課税日時点（1/1）で
0～15歳または16～18歳を扶養の有無。
※要市町村民税計算シート添付</t>
    <rPh sb="0" eb="2">
      <t>カゼイ</t>
    </rPh>
    <rPh sb="2" eb="3">
      <t>ヒ</t>
    </rPh>
    <rPh sb="3" eb="5">
      <t>ジテン</t>
    </rPh>
    <rPh sb="16" eb="17">
      <t>サイ</t>
    </rPh>
    <rPh sb="25" eb="26">
      <t>サイ</t>
    </rPh>
    <rPh sb="27" eb="29">
      <t>フヨウ</t>
    </rPh>
    <rPh sb="30" eb="32">
      <t>ウム</t>
    </rPh>
    <rPh sb="35" eb="36">
      <t>ヨウ</t>
    </rPh>
    <rPh sb="36" eb="43">
      <t>シチョウソンミンゼイケイサン</t>
    </rPh>
    <rPh sb="46" eb="48">
      <t>テンプ</t>
    </rPh>
    <phoneticPr fontId="29"/>
  </si>
  <si>
    <t>・0～15歳扶養
（　　　）人
・16～18歳扶養
（　　　）人</t>
    <rPh sb="6" eb="8">
      <t>フヨウ</t>
    </rPh>
    <rPh sb="24" eb="26">
      <t>フヨウ</t>
    </rPh>
    <phoneticPr fontId="29"/>
  </si>
  <si>
    <t>本人</t>
    <rPh sb="0" eb="2">
      <t>ホンニン</t>
    </rPh>
    <phoneticPr fontId="29"/>
  </si>
  <si>
    <t>円</t>
    <rPh sb="0" eb="1">
      <t>エン</t>
    </rPh>
    <phoneticPr fontId="29"/>
  </si>
  <si>
    <t>円</t>
    <phoneticPr fontId="29"/>
  </si>
  <si>
    <t>・0～15歳（　　　）人
・16～18歳（　　　）人</t>
    <rPh sb="5" eb="6">
      <t>サイ</t>
    </rPh>
    <rPh sb="11" eb="12">
      <t>ニン</t>
    </rPh>
    <rPh sb="19" eb="20">
      <t>サイ</t>
    </rPh>
    <rPh sb="25" eb="26">
      <t>ニン</t>
    </rPh>
    <phoneticPr fontId="29"/>
  </si>
  <si>
    <t>　　　　　　　　　　　　　　　　　　　　　　　　　　　　　　　　　</t>
    <phoneticPr fontId="29"/>
  </si>
  <si>
    <t>全体合計⇒</t>
    <phoneticPr fontId="29"/>
  </si>
  <si>
    <t>所得区分</t>
    <rPh sb="0" eb="4">
      <t>ショトククブン</t>
    </rPh>
    <phoneticPr fontId="29"/>
  </si>
  <si>
    <t>※変更なしを選択し、実際には保険変更が生じていた場合、それによる不利益等について、市では責任を負いかねます。</t>
    <rPh sb="1" eb="3">
      <t>ヘンコウ</t>
    </rPh>
    <rPh sb="6" eb="8">
      <t>センタク</t>
    </rPh>
    <phoneticPr fontId="29"/>
  </si>
  <si>
    <t>稲城市長殿</t>
    <rPh sb="0" eb="2">
      <t>イナギ</t>
    </rPh>
    <rPh sb="2" eb="4">
      <t>シチョウ</t>
    </rPh>
    <rPh sb="4" eb="5">
      <t>ドノ</t>
    </rPh>
    <phoneticPr fontId="29"/>
  </si>
  <si>
    <t>父</t>
    <rPh sb="0" eb="1">
      <t>チチ</t>
    </rPh>
    <phoneticPr fontId="1"/>
  </si>
  <si>
    <t>母</t>
    <rPh sb="0" eb="1">
      <t>ハハ</t>
    </rPh>
    <phoneticPr fontId="1"/>
  </si>
  <si>
    <t>配偶者</t>
    <rPh sb="0" eb="3">
      <t>ハイグウシャ</t>
    </rPh>
    <phoneticPr fontId="1"/>
  </si>
  <si>
    <t>子</t>
    <rPh sb="0" eb="1">
      <t>コ</t>
    </rPh>
    <phoneticPr fontId="1"/>
  </si>
  <si>
    <t>兄</t>
    <rPh sb="0" eb="1">
      <t>アニ</t>
    </rPh>
    <phoneticPr fontId="1"/>
  </si>
  <si>
    <t>姉</t>
    <rPh sb="0" eb="1">
      <t>アネ</t>
    </rPh>
    <phoneticPr fontId="1"/>
  </si>
  <si>
    <t>妹</t>
    <rPh sb="0" eb="1">
      <t>イモウト</t>
    </rPh>
    <phoneticPr fontId="1"/>
  </si>
  <si>
    <t>弟</t>
    <rPh sb="0" eb="1">
      <t>オトウト</t>
    </rPh>
    <phoneticPr fontId="1"/>
  </si>
  <si>
    <t>祖父</t>
    <rPh sb="0" eb="2">
      <t>ソフ</t>
    </rPh>
    <phoneticPr fontId="1"/>
  </si>
  <si>
    <t>祖母</t>
    <rPh sb="0" eb="2">
      <t>ソボ</t>
    </rPh>
    <phoneticPr fontId="1"/>
  </si>
  <si>
    <t>〇</t>
    <phoneticPr fontId="1"/>
  </si>
  <si>
    <t>△</t>
    <phoneticPr fontId="1"/>
  </si>
  <si>
    <t>同保険</t>
    <rPh sb="0" eb="1">
      <t>ドウ</t>
    </rPh>
    <rPh sb="1" eb="3">
      <t>ホケン</t>
    </rPh>
    <phoneticPr fontId="1"/>
  </si>
  <si>
    <t>別保険</t>
    <rPh sb="0" eb="3">
      <t>ベツホケン</t>
    </rPh>
    <phoneticPr fontId="1"/>
  </si>
  <si>
    <t>前回申請時からの保険変更有無</t>
    <rPh sb="0" eb="5">
      <t>ゼンカイシンセイジ</t>
    </rPh>
    <rPh sb="8" eb="10">
      <t>ホケン</t>
    </rPh>
    <rPh sb="10" eb="12">
      <t>ヘンコウ</t>
    </rPh>
    <rPh sb="12" eb="14">
      <t>ウム</t>
    </rPh>
    <phoneticPr fontId="29"/>
  </si>
  <si>
    <t>あり</t>
    <phoneticPr fontId="1"/>
  </si>
  <si>
    <t>なし</t>
    <phoneticPr fontId="1"/>
  </si>
  <si>
    <t>同意する</t>
    <rPh sb="0" eb="2">
      <t>ドウイ</t>
    </rPh>
    <phoneticPr fontId="1"/>
  </si>
  <si>
    <t>同意しない</t>
    <rPh sb="0" eb="2">
      <t>ドウイ</t>
    </rPh>
    <phoneticPr fontId="1"/>
  </si>
  <si>
    <t>　　　　生保　　　・　　低Ⅰ　　・　　低Ⅱ　　・　　中間Ⅰ　　・　　中間Ⅱ　　・　　一定以上　　</t>
    <rPh sb="4" eb="6">
      <t>セイホ</t>
    </rPh>
    <rPh sb="12" eb="13">
      <t>テイ</t>
    </rPh>
    <rPh sb="19" eb="20">
      <t>テイ</t>
    </rPh>
    <rPh sb="26" eb="28">
      <t>チュウカン</t>
    </rPh>
    <rPh sb="34" eb="36">
      <t>チュウカン</t>
    </rPh>
    <rPh sb="42" eb="46">
      <t>イッテイイジョウ</t>
    </rPh>
    <phoneticPr fontId="1"/>
  </si>
  <si>
    <t>　　該当　・　非該当　　</t>
    <rPh sb="2" eb="4">
      <t>ガイトウ</t>
    </rPh>
    <rPh sb="7" eb="10">
      <t>ヒガイトウ</t>
    </rPh>
    <phoneticPr fontId="1"/>
  </si>
  <si>
    <t>　　新規　・　継続（更新）　　</t>
    <rPh sb="2" eb="4">
      <t>シンキ</t>
    </rPh>
    <rPh sb="7" eb="9">
      <t>ケイゾク</t>
    </rPh>
    <rPh sb="10" eb="12">
      <t>コウシン</t>
    </rPh>
    <phoneticPr fontId="1"/>
  </si>
  <si>
    <t>　　有　・　無</t>
    <rPh sb="2" eb="3">
      <t>アリ</t>
    </rPh>
    <rPh sb="6" eb="7">
      <t>ナ</t>
    </rPh>
    <phoneticPr fontId="1"/>
  </si>
  <si>
    <t>←受診者本人の場合はチェックを入れるのみで可</t>
    <rPh sb="4" eb="6">
      <t>ホンニン</t>
    </rPh>
    <rPh sb="7" eb="9">
      <t>バアイ</t>
    </rPh>
    <phoneticPr fontId="1"/>
  </si>
  <si>
    <t>再開（手帳の写し添付）</t>
    <phoneticPr fontId="1"/>
  </si>
  <si>
    <t>非該当</t>
    <rPh sb="0" eb="3">
      <t>ヒガイトウ</t>
    </rPh>
    <phoneticPr fontId="1"/>
  </si>
  <si>
    <t>←医療機関を登録しない場合はチェックを入れるのみで可</t>
    <rPh sb="1" eb="5">
      <t>イリョウキカン</t>
    </rPh>
    <rPh sb="6" eb="8">
      <t>トウロク</t>
    </rPh>
    <rPh sb="11" eb="13">
      <t>バアイ</t>
    </rPh>
    <rPh sb="19" eb="20">
      <t>イ</t>
    </rPh>
    <rPh sb="25" eb="26">
      <t>カ</t>
    </rPh>
    <phoneticPr fontId="1"/>
  </si>
  <si>
    <t>←薬局を登録しない場合はチェックを入れるのみで可</t>
    <rPh sb="1" eb="3">
      <t>ヤッキョク</t>
    </rPh>
    <rPh sb="4" eb="6">
      <t>トウロク</t>
    </rPh>
    <rPh sb="9" eb="11">
      <t>バアイ</t>
    </rPh>
    <rPh sb="17" eb="18">
      <t>イ</t>
    </rPh>
    <rPh sb="23" eb="24">
      <t>カ</t>
    </rPh>
    <phoneticPr fontId="1"/>
  </si>
  <si>
    <t>←訪問看護等を登録しない場合はチェックを入れるのみで可</t>
    <rPh sb="1" eb="5">
      <t>ホウモンカンゴ</t>
    </rPh>
    <rPh sb="5" eb="6">
      <t>トウ</t>
    </rPh>
    <rPh sb="7" eb="9">
      <t>トウロク</t>
    </rPh>
    <rPh sb="12" eb="14">
      <t>バアイ</t>
    </rPh>
    <rPh sb="20" eb="21">
      <t>イ</t>
    </rPh>
    <rPh sb="26" eb="27">
      <t>カ</t>
    </rPh>
    <phoneticPr fontId="1"/>
  </si>
  <si>
    <t>稲城市</t>
    <rPh sb="0" eb="3">
      <t>イナギシ</t>
    </rPh>
    <phoneticPr fontId="1"/>
  </si>
  <si>
    <t>←該当がない場合はチェック</t>
    <rPh sb="1" eb="3">
      <t>ガイトウ</t>
    </rPh>
    <rPh sb="6" eb="8">
      <t>バアイ</t>
    </rPh>
    <phoneticPr fontId="1"/>
  </si>
  <si>
    <t>＜ご注意＞　継続（更新）申請手続をされる方(診断書の提出が不要の方)並びに手帳の写しの添付により新規及び再開申請手続をされる方は、水色の申請書(第11号様式の２)になります。</t>
    <rPh sb="9" eb="11">
      <t>コウシン</t>
    </rPh>
    <rPh sb="34" eb="35">
      <t>ナラ</t>
    </rPh>
    <rPh sb="50" eb="51">
      <t>オヨ</t>
    </rPh>
    <rPh sb="52" eb="54">
      <t>サイカイ</t>
    </rPh>
    <phoneticPr fontId="1"/>
  </si>
  <si>
    <t>第１１号様式（第８条、第９条、第１５条関係）</t>
    <rPh sb="0" eb="1">
      <t>ダイ</t>
    </rPh>
    <rPh sb="3" eb="4">
      <t>ゴウ</t>
    </rPh>
    <rPh sb="4" eb="6">
      <t>ヨウシキ</t>
    </rPh>
    <rPh sb="7" eb="8">
      <t>ダイ</t>
    </rPh>
    <rPh sb="9" eb="10">
      <t>ジョウ</t>
    </rPh>
    <rPh sb="11" eb="12">
      <t>ダイ</t>
    </rPh>
    <rPh sb="13" eb="14">
      <t>ジョウ</t>
    </rPh>
    <rPh sb="15" eb="16">
      <t>ダイ</t>
    </rPh>
    <rPh sb="18" eb="19">
      <t>ジョウ</t>
    </rPh>
    <rPh sb="19" eb="21">
      <t>カンケイ</t>
    </rPh>
    <phoneticPr fontId="1"/>
  </si>
  <si>
    <t>自立支援医療費(精神通院)支給認定申請書　</t>
    <phoneticPr fontId="1"/>
  </si>
  <si>
    <t>(　認定内容変更………………</t>
    <phoneticPr fontId="1"/>
  </si>
  <si>
    <t>(　受給者証追加交付…………</t>
    <phoneticPr fontId="1"/>
  </si>
  <si>
    <r>
      <rPr>
        <sz val="18"/>
        <color theme="1"/>
        <rFont val="Meiryo UI"/>
        <family val="3"/>
        <charset val="128"/>
      </rPr>
      <t>医療保険の記号</t>
    </r>
    <r>
      <rPr>
        <sz val="14"/>
        <color theme="1"/>
        <rFont val="Meiryo UI"/>
        <family val="3"/>
        <charset val="128"/>
      </rPr>
      <t xml:space="preserve">
(後期高齢者の方は未記入)</t>
    </r>
    <rPh sb="0" eb="2">
      <t>イリョウ</t>
    </rPh>
    <rPh sb="2" eb="4">
      <t>ホケン</t>
    </rPh>
    <rPh sb="5" eb="7">
      <t>キゴウ</t>
    </rPh>
    <rPh sb="9" eb="11">
      <t>コウキ</t>
    </rPh>
    <rPh sb="11" eb="14">
      <t>コウレイシャ</t>
    </rPh>
    <rPh sb="15" eb="16">
      <t>カタ</t>
    </rPh>
    <rPh sb="17" eb="20">
      <t>ミキニュウ</t>
    </rPh>
    <phoneticPr fontId="1"/>
  </si>
  <si>
    <t>医療保険の番号</t>
    <rPh sb="5" eb="7">
      <t>バンゴウ</t>
    </rPh>
    <phoneticPr fontId="1"/>
  </si>
  <si>
    <r>
      <rPr>
        <sz val="18"/>
        <color theme="1"/>
        <rFont val="Meiryo UI"/>
        <family val="3"/>
        <charset val="128"/>
      </rPr>
      <t>保険者番号</t>
    </r>
    <r>
      <rPr>
        <sz val="14"/>
        <color theme="1"/>
        <rFont val="Meiryo UI"/>
        <family val="3"/>
        <charset val="128"/>
      </rPr>
      <t xml:space="preserve">
（右づめで記入してください）</t>
    </r>
    <rPh sb="0" eb="3">
      <t>ホケンシャ</t>
    </rPh>
    <rPh sb="3" eb="5">
      <t>バンゴウ</t>
    </rPh>
    <rPh sb="7" eb="8">
      <t>ミギ</t>
    </rPh>
    <rPh sb="11" eb="13">
      <t>キニュウ</t>
    </rPh>
    <phoneticPr fontId="1"/>
  </si>
  <si>
    <t>１．自立１年</t>
    <phoneticPr fontId="1"/>
  </si>
  <si>
    <t>２．手帳１年</t>
    <phoneticPr fontId="1"/>
  </si>
  <si>
    <t>２．自立１年（他県転入）</t>
    <phoneticPr fontId="1"/>
  </si>
  <si>
    <t>４．手帳１年（他県転入)</t>
    <phoneticPr fontId="1"/>
  </si>
  <si>
    <t>(R7.１)</t>
    <phoneticPr fontId="1"/>
  </si>
  <si>
    <t>受理地コード</t>
    <rPh sb="0" eb="2">
      <t>ジュリ</t>
    </rPh>
    <rPh sb="2" eb="3">
      <t>チ</t>
    </rPh>
    <phoneticPr fontId="1"/>
  </si>
  <si>
    <r>
      <t>医療保険の記号
(</t>
    </r>
    <r>
      <rPr>
        <sz val="14"/>
        <color theme="1"/>
        <rFont val="Meiryo UI"/>
        <family val="3"/>
        <charset val="128"/>
      </rPr>
      <t>後期高齢者の方は未記入)</t>
    </r>
    <rPh sb="0" eb="2">
      <t>イリョウ</t>
    </rPh>
    <rPh sb="2" eb="4">
      <t>ホケン</t>
    </rPh>
    <rPh sb="5" eb="7">
      <t>キゴウ</t>
    </rPh>
    <rPh sb="9" eb="11">
      <t>コウキ</t>
    </rPh>
    <rPh sb="11" eb="14">
      <t>コウレイシャ</t>
    </rPh>
    <rPh sb="15" eb="16">
      <t>カタ</t>
    </rPh>
    <rPh sb="17" eb="20">
      <t>ミキニュウ</t>
    </rPh>
    <phoneticPr fontId="1"/>
  </si>
  <si>
    <t xml:space="preserve">（申請者控用）④ </t>
    <phoneticPr fontId="1"/>
  </si>
  <si>
    <t>組合国保</t>
    <rPh sb="2" eb="4">
      <t>コクホ</t>
    </rPh>
    <phoneticPr fontId="1"/>
  </si>
  <si>
    <t>再開</t>
  </si>
  <si>
    <t>新規</t>
  </si>
  <si>
    <t>　新規　・　継続（更新）</t>
    <rPh sb="1" eb="3">
      <t>シンキ</t>
    </rPh>
    <rPh sb="6" eb="8">
      <t>ケイゾク</t>
    </rPh>
    <rPh sb="9" eb="11">
      <t>コウシン</t>
    </rPh>
    <phoneticPr fontId="1"/>
  </si>
  <si>
    <t>継続（更新）</t>
    <rPh sb="0" eb="2">
      <t>ケイゾク</t>
    </rPh>
    <rPh sb="3" eb="5">
      <t>コウシン</t>
    </rPh>
    <phoneticPr fontId="1"/>
  </si>
  <si>
    <t>・80万9000円を超える</t>
  </si>
  <si>
    <t>・80万9000円以下</t>
  </si>
  <si>
    <t>・80万9000円を超える
・80万9000円以下</t>
    <rPh sb="17" eb="18">
      <t>マン</t>
    </rPh>
    <rPh sb="22" eb="23">
      <t>エン</t>
    </rPh>
    <rPh sb="23" eb="25">
      <t>イカ</t>
    </rPh>
    <phoneticPr fontId="1"/>
  </si>
  <si>
    <t xml:space="preserve">
本人収入（18歳未満の場合は保護者収入合計）が、
</t>
    <phoneticPr fontId="29"/>
  </si>
  <si>
    <t>　　　　　　　</t>
    <phoneticPr fontId="1"/>
  </si>
  <si>
    <t>月</t>
    <rPh sb="0" eb="1">
      <t>ガツ</t>
    </rPh>
    <phoneticPr fontId="1"/>
  </si>
  <si>
    <r>
      <t xml:space="preserve">市民税（所得割）または均等割
</t>
    </r>
    <r>
      <rPr>
        <sz val="14"/>
        <rFont val="ＭＳ Ｐゴシック"/>
        <family val="3"/>
        <charset val="128"/>
      </rPr>
      <t>（国保、組合国保、後期の場合は加入者全員の税額合算）</t>
    </r>
    <rPh sb="0" eb="3">
      <t>シミンゼイ</t>
    </rPh>
    <rPh sb="4" eb="6">
      <t>ショトク</t>
    </rPh>
    <rPh sb="6" eb="7">
      <t>ワ</t>
    </rPh>
    <rPh sb="11" eb="14">
      <t>キントウワ</t>
    </rPh>
    <phoneticPr fontId="29"/>
  </si>
  <si>
    <t>障害者の日常生活及び社会生活を総合的に支援するための法律第53条第１項
障害者の日常生活及び社会生活を総合的に支援するための法律第56条第１項
障害者の日常生活及び社会生活を総合的に支援するための法律施行細則第15条</t>
    <rPh sb="0" eb="3">
      <t>ショウガイシャ</t>
    </rPh>
    <rPh sb="4" eb="6">
      <t>ニチジョウ</t>
    </rPh>
    <rPh sb="6" eb="8">
      <t>セイカツ</t>
    </rPh>
    <rPh sb="8" eb="9">
      <t>オヨ</t>
    </rPh>
    <rPh sb="10" eb="14">
      <t>シャカイセイカツ</t>
    </rPh>
    <rPh sb="15" eb="18">
      <t>ソウゴウテキ</t>
    </rPh>
    <rPh sb="19" eb="21">
      <t>シエン</t>
    </rPh>
    <rPh sb="26" eb="28">
      <t>ホウリツ</t>
    </rPh>
    <rPh sb="28" eb="29">
      <t>ダイ</t>
    </rPh>
    <rPh sb="31" eb="32">
      <t>ジョウ</t>
    </rPh>
    <rPh sb="32" eb="33">
      <t>ダイ</t>
    </rPh>
    <rPh sb="34" eb="35">
      <t>コウ</t>
    </rPh>
    <rPh sb="36" eb="39">
      <t>ショウガイシャ</t>
    </rPh>
    <rPh sb="40" eb="42">
      <t>ニチジョウ</t>
    </rPh>
    <rPh sb="42" eb="45">
      <t>セイカツオヨ</t>
    </rPh>
    <rPh sb="46" eb="50">
      <t>シャカイセイカツ</t>
    </rPh>
    <rPh sb="51" eb="54">
      <t>ソウゴウテキ</t>
    </rPh>
    <rPh sb="55" eb="57">
      <t>シエン</t>
    </rPh>
    <rPh sb="62" eb="64">
      <t>ホウリツ</t>
    </rPh>
    <rPh sb="64" eb="65">
      <t>ダイ</t>
    </rPh>
    <rPh sb="67" eb="68">
      <t>ジョウ</t>
    </rPh>
    <rPh sb="68" eb="69">
      <t>ダイ</t>
    </rPh>
    <rPh sb="70" eb="71">
      <t>コウ</t>
    </rPh>
    <rPh sb="72" eb="75">
      <t>ショウガイシャ</t>
    </rPh>
    <rPh sb="76" eb="80">
      <t>ニチジョウセイカツ</t>
    </rPh>
    <rPh sb="80" eb="81">
      <t>オヨ</t>
    </rPh>
    <rPh sb="82" eb="86">
      <t>シャカイセイカツ</t>
    </rPh>
    <rPh sb="87" eb="90">
      <t>ソウゴウテキ</t>
    </rPh>
    <rPh sb="91" eb="93">
      <t>シエン</t>
    </rPh>
    <rPh sb="98" eb="100">
      <t>ホウリツ</t>
    </rPh>
    <rPh sb="100" eb="102">
      <t>セコウ</t>
    </rPh>
    <rPh sb="102" eb="104">
      <t>サイソク</t>
    </rPh>
    <rPh sb="104" eb="105">
      <t>ダイ</t>
    </rPh>
    <rPh sb="107" eb="108">
      <t>ジョウ</t>
    </rPh>
    <phoneticPr fontId="1"/>
  </si>
  <si>
    <t>国保組合（</t>
    <rPh sb="0" eb="2">
      <t>コクホ</t>
    </rPh>
    <rPh sb="2" eb="4">
      <t>クミアイ</t>
    </rPh>
    <phoneticPr fontId="1"/>
  </si>
  <si>
    <r>
      <t xml:space="preserve">医療保険の番号
</t>
    </r>
    <r>
      <rPr>
        <sz val="14"/>
        <color theme="1"/>
        <rFont val="Meiryo UI"/>
        <family val="3"/>
        <charset val="128"/>
      </rPr>
      <t>(後期高齢者の方は未記入)</t>
    </r>
    <rPh sb="0" eb="2">
      <t>イリョウ</t>
    </rPh>
    <rPh sb="2" eb="4">
      <t>ホケン</t>
    </rPh>
    <rPh sb="5" eb="7">
      <t>バンゴウ</t>
    </rPh>
    <rPh sb="9" eb="11">
      <t>コウキ</t>
    </rPh>
    <rPh sb="11" eb="14">
      <t>コウレイシャ</t>
    </rPh>
    <rPh sb="15" eb="16">
      <t>カタ</t>
    </rPh>
    <rPh sb="17" eb="20">
      <t>ミキニュウ</t>
    </rPh>
    <phoneticPr fontId="1"/>
  </si>
  <si>
    <t>　　新規　・　継続（更新）　</t>
    <phoneticPr fontId="1"/>
  </si>
  <si>
    <t>メール</t>
    <phoneticPr fontId="1"/>
  </si>
  <si>
    <t>受診者（本人）
個人番号（マイナンバー）</t>
    <rPh sb="0" eb="3">
      <t>ジュシンシャ</t>
    </rPh>
    <rPh sb="4" eb="6">
      <t>ホンニン</t>
    </rPh>
    <rPh sb="8" eb="10">
      <t>コジン</t>
    </rPh>
    <rPh sb="10" eb="12">
      <t>バンゴウ</t>
    </rPh>
    <phoneticPr fontId="1"/>
  </si>
  <si>
    <t>イナギ</t>
    <phoneticPr fontId="1"/>
  </si>
  <si>
    <t>稲城</t>
    <rPh sb="0" eb="2">
      <t>イナギ</t>
    </rPh>
    <phoneticPr fontId="1"/>
  </si>
  <si>
    <t>太郎</t>
    <rPh sb="0" eb="2">
      <t>タロウ</t>
    </rPh>
    <phoneticPr fontId="1"/>
  </si>
  <si>
    <t>タロウ</t>
    <phoneticPr fontId="1"/>
  </si>
  <si>
    <t>206</t>
    <phoneticPr fontId="1"/>
  </si>
  <si>
    <t>8601</t>
    <phoneticPr fontId="1"/>
  </si>
  <si>
    <t>稲城市被害市長沼２１１１</t>
    <rPh sb="0" eb="3">
      <t>イナギシ</t>
    </rPh>
    <rPh sb="3" eb="8">
      <t>ヒガイシナガヌマ</t>
    </rPh>
    <phoneticPr fontId="1"/>
  </si>
  <si>
    <t>042</t>
    <phoneticPr fontId="1"/>
  </si>
  <si>
    <t>378</t>
    <phoneticPr fontId="1"/>
  </si>
  <si>
    <t>2111</t>
    <phoneticPr fontId="1"/>
  </si>
  <si>
    <t>0123</t>
    <phoneticPr fontId="1"/>
  </si>
  <si>
    <t>456</t>
    <phoneticPr fontId="1"/>
  </si>
  <si>
    <t xml:space="preserve">稲城 花子、稲城 次郎 </t>
    <rPh sb="0" eb="2">
      <t>イナギ</t>
    </rPh>
    <rPh sb="3" eb="5">
      <t>ハナコ</t>
    </rPh>
    <rPh sb="6" eb="8">
      <t>イナギ</t>
    </rPh>
    <rPh sb="9" eb="11">
      <t>ジロウ</t>
    </rPh>
    <phoneticPr fontId="1"/>
  </si>
  <si>
    <t>〇〇病院</t>
    <rPh sb="2" eb="4">
      <t>ビョウイン</t>
    </rPh>
    <phoneticPr fontId="1"/>
  </si>
  <si>
    <t>0802</t>
    <phoneticPr fontId="1"/>
  </si>
  <si>
    <t>稲城市東長沼111111</t>
    <rPh sb="0" eb="3">
      <t>イナギシ</t>
    </rPh>
    <rPh sb="3" eb="6">
      <t>ヒガシナガヌマ</t>
    </rPh>
    <phoneticPr fontId="1"/>
  </si>
  <si>
    <t>123</t>
    <phoneticPr fontId="1"/>
  </si>
  <si>
    <t>0801</t>
    <phoneticPr fontId="1"/>
  </si>
  <si>
    <t>稲城市大丸222222</t>
    <rPh sb="0" eb="3">
      <t>イナギシ</t>
    </rPh>
    <rPh sb="3" eb="5">
      <t>オオマル</t>
    </rPh>
    <phoneticPr fontId="1"/>
  </si>
  <si>
    <t>△△薬局　稲城支店</t>
    <rPh sb="2" eb="4">
      <t>ヤッキョク</t>
    </rPh>
    <rPh sb="5" eb="9">
      <t>イナギシテン</t>
    </rPh>
    <phoneticPr fontId="1"/>
  </si>
  <si>
    <t>789</t>
    <phoneticPr fontId="1"/>
  </si>
  <si>
    <t>4567</t>
    <phoneticPr fontId="1"/>
  </si>
  <si>
    <t>0823</t>
    <phoneticPr fontId="1"/>
  </si>
  <si>
    <t>稲城市平尾333333</t>
    <rPh sb="0" eb="3">
      <t>イナギシ</t>
    </rPh>
    <rPh sb="3" eb="5">
      <t>ヒラオ</t>
    </rPh>
    <phoneticPr fontId="1"/>
  </si>
  <si>
    <t>訪問看護ステーション　×××</t>
    <rPh sb="0" eb="4">
      <t>ホウモンカンゴ</t>
    </rPh>
    <phoneticPr fontId="1"/>
  </si>
  <si>
    <t>1234</t>
    <phoneticPr fontId="1"/>
  </si>
  <si>
    <t>（</t>
  </si>
  <si>
    <t>）</t>
  </si>
  <si>
    <t>ヒロノ</t>
    <phoneticPr fontId="1"/>
  </si>
  <si>
    <t>■</t>
  </si>
  <si>
    <t>河田薫、河田誇華</t>
    <rPh sb="0" eb="2">
      <t>カワダ</t>
    </rPh>
    <rPh sb="2" eb="3">
      <t>カオル</t>
    </rPh>
    <rPh sb="4" eb="6">
      <t>カワダ</t>
    </rPh>
    <rPh sb="6" eb="7">
      <t>ホコ</t>
    </rPh>
    <rPh sb="7" eb="8">
      <t>ハナ</t>
    </rPh>
    <phoneticPr fontId="1"/>
  </si>
  <si>
    <t>※上記に入りきらない場合は、同じ続き柄同士でまとめていただいて構いません</t>
    <rPh sb="1" eb="3">
      <t>ジョウキ</t>
    </rPh>
    <rPh sb="4" eb="5">
      <t>ハイ</t>
    </rPh>
    <rPh sb="10" eb="12">
      <t>バアイ</t>
    </rPh>
    <rPh sb="14" eb="15">
      <t>オナ</t>
    </rPh>
    <rPh sb="16" eb="17">
      <t>ツヅ</t>
    </rPh>
    <rPh sb="18" eb="19">
      <t>ガラ</t>
    </rPh>
    <rPh sb="19" eb="21">
      <t>ドウシ</t>
    </rPh>
    <rPh sb="31" eb="32">
      <t>カマ</t>
    </rPh>
    <phoneticPr fontId="1"/>
  </si>
  <si>
    <r>
      <rPr>
        <b/>
        <u/>
        <sz val="12"/>
        <rFont val="ＭＳ Ｐゴシック"/>
        <family val="3"/>
        <charset val="128"/>
      </rPr>
      <t>（世帯全員の氏名記入）</t>
    </r>
    <r>
      <rPr>
        <sz val="12"/>
        <rFont val="ＭＳ Ｐゴシック"/>
        <family val="3"/>
        <charset val="128"/>
      </rPr>
      <t xml:space="preserve">
※別世帯に被保険者がいればその方も記入
※苗字部分は「〃」でも可</t>
    </r>
    <rPh sb="1" eb="3">
      <t>セタイ</t>
    </rPh>
    <rPh sb="3" eb="5">
      <t>ゼンイン</t>
    </rPh>
    <rPh sb="6" eb="10">
      <t>シメイキニュウ</t>
    </rPh>
    <rPh sb="13" eb="16">
      <t>ベツセタイ</t>
    </rPh>
    <rPh sb="17" eb="21">
      <t>ヒホケンシャ</t>
    </rPh>
    <rPh sb="27" eb="28">
      <t>カタ</t>
    </rPh>
    <rPh sb="29" eb="31">
      <t>キニュウ</t>
    </rPh>
    <rPh sb="33" eb="35">
      <t>ミョウジ</t>
    </rPh>
    <rPh sb="35" eb="37">
      <t>ブブン</t>
    </rPh>
    <rPh sb="39" eb="40">
      <t>カ</t>
    </rPh>
    <phoneticPr fontId="29"/>
  </si>
  <si>
    <t>本人と同保険世帯であれば「同保険」、違えば「別保険」</t>
    <rPh sb="0" eb="2">
      <t>ホンニン</t>
    </rPh>
    <rPh sb="3" eb="4">
      <t>オナ</t>
    </rPh>
    <rPh sb="4" eb="6">
      <t>ホケン</t>
    </rPh>
    <rPh sb="6" eb="8">
      <t>セタイ</t>
    </rPh>
    <rPh sb="13" eb="14">
      <t>ドウ</t>
    </rPh>
    <rPh sb="14" eb="16">
      <t>ホケン</t>
    </rPh>
    <rPh sb="18" eb="19">
      <t>チガ</t>
    </rPh>
    <rPh sb="22" eb="23">
      <t>ベツ</t>
    </rPh>
    <rPh sb="23" eb="25">
      <t>ホケン</t>
    </rPh>
    <phoneticPr fontId="29"/>
  </si>
  <si>
    <t>※太枠内黄色の箇所を記入下さい</t>
    <rPh sb="4" eb="6">
      <t>キイロ</t>
    </rPh>
    <rPh sb="7" eb="9">
      <t>カショ</t>
    </rPh>
    <phoneticPr fontId="29"/>
  </si>
  <si>
    <t>　世帯・所得調書兼同意書　　</t>
    <phoneticPr fontId="29"/>
  </si>
  <si>
    <t>有（診断書の提出が必要です）</t>
    <rPh sb="0" eb="1">
      <t>アリ</t>
    </rPh>
    <rPh sb="2" eb="5">
      <t>シンダンショ</t>
    </rPh>
    <rPh sb="6" eb="8">
      <t>テイシュツ</t>
    </rPh>
    <rPh sb="9" eb="11">
      <t>ヒツヨウ</t>
    </rPh>
    <phoneticPr fontId="1"/>
  </si>
  <si>
    <t>扶養している人
（被保険者）・・・○
扶養されている人
（被扶養者）・・・△
別保険の場合・・・×</t>
    <rPh sb="9" eb="13">
      <t>ヒホケンシャ</t>
    </rPh>
    <rPh sb="30" eb="34">
      <t>ヒフヨウシャ</t>
    </rPh>
    <rPh sb="41" eb="44">
      <t>ベツホケン</t>
    </rPh>
    <rPh sb="45" eb="47">
      <t>バアイ</t>
    </rPh>
    <phoneticPr fontId="29"/>
  </si>
  <si>
    <t>×</t>
    <phoneticPr fontId="1"/>
  </si>
  <si>
    <r>
      <t>私は自立支援医療の申請にあたって、</t>
    </r>
    <r>
      <rPr>
        <b/>
        <sz val="14"/>
        <rFont val="ＭＳ Ｐゴシック"/>
        <family val="3"/>
        <charset val="128"/>
      </rPr>
      <t xml:space="preserve">保険世帯（申請者及び申請者と同じ医療保険に属する世帯員）に関する　　　　　　　　　　　　　　　　　　　　　　　　　　　　　　　　　　
(1)税務情報 (2)住民票関係情報 (3)保険情報その他の審査に必要な情報 </t>
    </r>
    <r>
      <rPr>
        <sz val="14"/>
        <rFont val="ＭＳ Ｐゴシック"/>
        <family val="3"/>
        <charset val="128"/>
      </rPr>
      <t>を、市職員が市の保有する情報および、情報提供ネットワークシステム等を使用し、調査することに</t>
    </r>
    <rPh sb="0" eb="1">
      <t>ワタシ</t>
    </rPh>
    <rPh sb="2" eb="4">
      <t>ジリツ</t>
    </rPh>
    <rPh sb="4" eb="6">
      <t>シエン</t>
    </rPh>
    <rPh sb="6" eb="8">
      <t>イリョウ</t>
    </rPh>
    <rPh sb="9" eb="11">
      <t>シンセイ</t>
    </rPh>
    <rPh sb="17" eb="21">
      <t>ホケンセタイ</t>
    </rPh>
    <rPh sb="22" eb="26">
      <t>シンセイシャオヨ</t>
    </rPh>
    <rPh sb="27" eb="29">
      <t>シンセイ</t>
    </rPh>
    <rPh sb="29" eb="30">
      <t>シャ</t>
    </rPh>
    <rPh sb="31" eb="32">
      <t>オナ</t>
    </rPh>
    <rPh sb="33" eb="37">
      <t>イリョウホケン</t>
    </rPh>
    <rPh sb="38" eb="39">
      <t>ゾク</t>
    </rPh>
    <rPh sb="41" eb="44">
      <t>セタイイン</t>
    </rPh>
    <rPh sb="46" eb="47">
      <t>カン</t>
    </rPh>
    <rPh sb="88" eb="90">
      <t>ゼイム</t>
    </rPh>
    <rPh sb="90" eb="92">
      <t>ジョウホウ</t>
    </rPh>
    <rPh sb="96" eb="103">
      <t>ジュウミンヒョウカンケイジョウホウ</t>
    </rPh>
    <rPh sb="107" eb="111">
      <t>ホケンジョウホウ</t>
    </rPh>
    <rPh sb="113" eb="114">
      <t>タ</t>
    </rPh>
    <rPh sb="115" eb="117">
      <t>シンサ</t>
    </rPh>
    <rPh sb="118" eb="120">
      <t>ヒツヨウ</t>
    </rPh>
    <rPh sb="121" eb="123">
      <t>ジョウホウ</t>
    </rPh>
    <rPh sb="126" eb="129">
      <t>シショクイン</t>
    </rPh>
    <rPh sb="130" eb="131">
      <t>シ</t>
    </rPh>
    <rPh sb="132" eb="134">
      <t>ホユウ</t>
    </rPh>
    <rPh sb="136" eb="138">
      <t>ジョウホウ</t>
    </rPh>
    <rPh sb="142" eb="146">
      <t>ジョウホウテイキョウ</t>
    </rPh>
    <rPh sb="156" eb="157">
      <t>トウ</t>
    </rPh>
    <rPh sb="158" eb="160">
      <t>シヨウ</t>
    </rPh>
    <rPh sb="162" eb="164">
      <t>チョウサ</t>
    </rPh>
    <phoneticPr fontId="29"/>
  </si>
  <si>
    <t>生保（福祉事業所名：</t>
    <rPh sb="0" eb="2">
      <t>セイホ</t>
    </rPh>
    <rPh sb="3" eb="5">
      <t>フクシ</t>
    </rPh>
    <rPh sb="5" eb="7">
      <t>ジギョウ</t>
    </rPh>
    <rPh sb="8" eb="9">
      <t>メイ</t>
    </rPh>
    <phoneticPr fontId="1"/>
  </si>
  <si>
    <t>【副薬局の追加・変更】</t>
    <rPh sb="1" eb="4">
      <t>フクヤッキョク</t>
    </rPh>
    <rPh sb="5" eb="7">
      <t>ツイカ</t>
    </rPh>
    <rPh sb="8" eb="10">
      <t>ヘンコウ</t>
    </rPh>
    <phoneticPr fontId="1"/>
  </si>
  <si>
    <t>【副病院の追加・変更】</t>
    <rPh sb="1" eb="2">
      <t>フク</t>
    </rPh>
    <rPh sb="2" eb="4">
      <t>ビョウイン</t>
    </rPh>
    <rPh sb="5" eb="7">
      <t>ツイカ</t>
    </rPh>
    <rPh sb="8" eb="10">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</si>
</sst>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_);[Red]\(0\)"/>
  </numFmts>
  <fonts count="59">
    <font>
      <sz val="11"/>
      <color theme="1"/>
      <name val="Yu Gothic"/>
      <family val="2"/>
      <scheme val="minor"/>
    </font>
    <font>
      <sz val="6"/>
      <name val="Yu Gothic"/>
      <family val="3"/>
      <charset val="128"/>
      <scheme val="minor"/>
    </font>
    <font>
      <sz val="11"/>
      <color theme="1"/>
      <name val="Meiryo UI"/>
      <family val="3"/>
      <charset val="128"/>
    </font>
    <font>
      <sz val="12"/>
      <color theme="1"/>
      <name val="Meiryo UI"/>
      <family val="3"/>
      <charset val="128"/>
    </font>
    <font>
      <sz val="10"/>
      <color theme="1"/>
      <name val="Meiryo UI"/>
      <family val="3"/>
      <charset val="128"/>
    </font>
    <font>
      <sz val="16"/>
      <color theme="1"/>
      <name val="Meiryo UI"/>
      <family val="3"/>
      <charset val="128"/>
    </font>
    <font>
      <sz val="9"/>
      <color theme="1"/>
      <name val="Meiryo UI"/>
      <family val="3"/>
      <charset val="128"/>
    </font>
    <font>
      <b/>
      <sz val="11"/>
      <color theme="1"/>
      <name val="Meiryo UI"/>
      <family val="3"/>
      <charset val="128"/>
    </font>
    <font>
      <b/>
      <sz val="12"/>
      <color theme="1"/>
      <name val="Meiryo UI"/>
      <family val="3"/>
      <charset val="128"/>
    </font>
    <font>
      <b/>
      <sz val="14"/>
      <color theme="1"/>
      <name val="Meiryo UI"/>
      <family val="3"/>
      <charset val="128"/>
    </font>
    <font>
      <sz val="14"/>
      <color theme="1"/>
      <name val="Meiryo UI"/>
      <family val="3"/>
      <charset val="128"/>
    </font>
    <font>
      <sz val="18"/>
      <color theme="1"/>
      <name val="Meiryo UI"/>
      <family val="3"/>
      <charset val="128"/>
    </font>
    <font>
      <sz val="20"/>
      <color theme="1"/>
      <name val="Meiryo UI"/>
      <family val="3"/>
      <charset val="128"/>
    </font>
    <font>
      <sz val="14"/>
      <name val="Meiryo UI"/>
      <family val="3"/>
      <charset val="128"/>
    </font>
    <font>
      <b/>
      <sz val="16"/>
      <color theme="1"/>
      <name val="Meiryo UI"/>
      <family val="3"/>
      <charset val="128"/>
    </font>
    <font>
      <b/>
      <sz val="18"/>
      <color theme="1"/>
      <name val="Meiryo UI"/>
      <family val="3"/>
      <charset val="128"/>
    </font>
    <font>
      <b/>
      <sz val="20"/>
      <color theme="1"/>
      <name val="Meiryo UI"/>
      <family val="3"/>
      <charset val="128"/>
    </font>
    <font>
      <sz val="22"/>
      <color theme="1"/>
      <name val="Meiryo UI"/>
      <family val="3"/>
      <charset val="128"/>
    </font>
    <font>
      <sz val="24"/>
      <color theme="1"/>
      <name val="Meiryo UI"/>
      <family val="3"/>
      <charset val="128"/>
    </font>
    <font>
      <b/>
      <sz val="22"/>
      <color theme="1"/>
      <name val="Meiryo UI"/>
      <family val="3"/>
      <charset val="128"/>
    </font>
    <font>
      <b/>
      <sz val="22"/>
      <name val="Meiryo UI"/>
      <family val="3"/>
      <charset val="128"/>
    </font>
    <font>
      <sz val="16"/>
      <name val="Meiryo UI"/>
      <family val="3"/>
      <charset val="128"/>
    </font>
    <font>
      <sz val="18"/>
      <name val="Meiryo UI"/>
      <family val="3"/>
      <charset val="128"/>
    </font>
    <font>
      <sz val="28"/>
      <color theme="1"/>
      <name val="Yu Gothic"/>
      <family val="2"/>
      <scheme val="minor"/>
    </font>
    <font>
      <sz val="14"/>
      <color theme="1"/>
      <name val="Yu Gothic"/>
      <family val="2"/>
      <scheme val="minor"/>
    </font>
    <font>
      <b/>
      <sz val="14"/>
      <color theme="1"/>
      <name val="Yu Gothic"/>
      <family val="3"/>
      <charset val="128"/>
      <scheme val="minor"/>
    </font>
    <font>
      <sz val="14"/>
      <color theme="1"/>
      <name val="Yu Gothic"/>
      <family val="3"/>
      <charset val="128"/>
      <scheme val="minor"/>
    </font>
    <font>
      <sz val="11"/>
      <name val="ＭＳ Ｐゴシック"/>
      <family val="3"/>
      <charset val="128"/>
    </font>
    <font>
      <sz val="12"/>
      <name val="ＭＳ Ｐゴシック"/>
      <family val="3"/>
      <charset val="128"/>
    </font>
    <font>
      <sz val="6"/>
      <name val="ＭＳ Ｐゴシック"/>
      <family val="3"/>
      <charset val="128"/>
    </font>
    <font>
      <sz val="18"/>
      <name val="ＭＳ Ｐゴシック"/>
      <family val="3"/>
      <charset val="128"/>
    </font>
    <font>
      <sz val="24"/>
      <name val="ＭＳ Ｐゴシック"/>
      <family val="3"/>
      <charset val="128"/>
    </font>
    <font>
      <b/>
      <sz val="22"/>
      <name val="ＭＳ Ｐゴシック"/>
      <family val="3"/>
      <charset val="128"/>
    </font>
    <font>
      <b/>
      <sz val="28"/>
      <name val="ＭＳ Ｐゴシック"/>
      <family val="3"/>
      <charset val="128"/>
    </font>
    <font>
      <b/>
      <sz val="16"/>
      <name val="ＭＳ Ｐゴシック"/>
      <family val="3"/>
      <charset val="128"/>
    </font>
    <font>
      <b/>
      <sz val="14"/>
      <name val="ＭＳ Ｐゴシック"/>
      <family val="3"/>
      <charset val="128"/>
    </font>
    <font>
      <b/>
      <sz val="12"/>
      <name val="ＭＳ Ｐゴシック"/>
      <family val="3"/>
      <charset val="128"/>
    </font>
    <font>
      <sz val="14"/>
      <name val="ＭＳ Ｐゴシック"/>
      <family val="3"/>
      <charset val="128"/>
    </font>
    <font>
      <sz val="10"/>
      <name val="ＭＳ Ｐゴシック"/>
      <family val="3"/>
      <charset val="128"/>
    </font>
    <font>
      <b/>
      <sz val="11"/>
      <name val="ＭＳ Ｐゴシック"/>
      <family val="3"/>
      <charset val="128"/>
    </font>
    <font>
      <b/>
      <sz val="18"/>
      <name val="ＭＳ Ｐゴシック"/>
      <family val="3"/>
      <charset val="128"/>
    </font>
    <font>
      <sz val="16"/>
      <name val="ＭＳ Ｐゴシック"/>
      <family val="3"/>
      <charset val="128"/>
    </font>
    <font>
      <sz val="20"/>
      <name val="ＭＳ Ｐゴシック"/>
      <family val="3"/>
      <charset val="128"/>
    </font>
    <font>
      <b/>
      <sz val="20"/>
      <name val="ＭＳ Ｐゴシック"/>
      <family val="3"/>
      <charset val="128"/>
    </font>
    <font>
      <b/>
      <sz val="20"/>
      <color rgb="FFDDEBF7"/>
      <name val="Meiryo UI"/>
      <family val="3"/>
      <charset val="128"/>
    </font>
    <font>
      <sz val="28"/>
      <color theme="1"/>
      <name val="Meiryo UI"/>
      <family val="3"/>
      <charset val="128"/>
    </font>
    <font>
      <b/>
      <sz val="24"/>
      <name val="Meiryo UI"/>
      <family val="3"/>
      <charset val="128"/>
    </font>
    <font>
      <b/>
      <sz val="24"/>
      <color theme="1"/>
      <name val="Meiryo UI"/>
      <family val="3"/>
      <charset val="128"/>
    </font>
    <font>
      <i/>
      <sz val="20"/>
      <color theme="1"/>
      <name val="Meiryo UI"/>
      <family val="3"/>
      <charset val="128"/>
    </font>
    <font>
      <b/>
      <sz val="9"/>
      <color theme="1"/>
      <name val="Meiryo UI"/>
      <family val="3"/>
      <charset val="128"/>
    </font>
    <font>
      <b/>
      <sz val="14"/>
      <name val="Meiryo UI"/>
      <family val="3"/>
      <charset val="128"/>
    </font>
    <font>
      <b/>
      <sz val="20"/>
      <color theme="1"/>
      <name val="Yu Gothic"/>
      <family val="3"/>
      <charset val="128"/>
      <scheme val="minor"/>
    </font>
    <font>
      <b/>
      <sz val="18"/>
      <name val="Meiryo UI"/>
      <family val="3"/>
      <charset val="128"/>
    </font>
    <font>
      <b/>
      <sz val="28"/>
      <color theme="1"/>
      <name val="Meiryo UI"/>
      <family val="3"/>
      <charset val="128"/>
    </font>
    <font>
      <b/>
      <sz val="10"/>
      <color theme="1"/>
      <name val="Meiryo UI"/>
      <family val="3"/>
      <charset val="128"/>
    </font>
    <font>
      <b/>
      <sz val="24"/>
      <color theme="1"/>
      <name val="Yu Gothic"/>
      <family val="3"/>
      <charset val="128"/>
      <scheme val="minor"/>
    </font>
    <font>
      <u/>
      <sz val="11"/>
      <color theme="10"/>
      <name val="Yu Gothic"/>
      <family val="2"/>
      <scheme val="minor"/>
    </font>
    <font>
      <u/>
      <sz val="20"/>
      <color theme="10"/>
      <name val="Yu Gothic"/>
      <family val="2"/>
      <scheme val="minor"/>
    </font>
    <font>
      <b/>
      <u/>
      <sz val="12"/>
      <name val="ＭＳ Ｐゴシック"/>
      <family val="3"/>
      <charset val="128"/>
    </font>
  </fonts>
  <fills count="11">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DDEBF7"/>
        <bgColor indexed="64"/>
      </patternFill>
    </fill>
    <fill>
      <patternFill patternType="solid">
        <fgColor rgb="FFFFFF66"/>
        <bgColor indexed="64"/>
      </patternFill>
    </fill>
    <fill>
      <patternFill patternType="solid">
        <fgColor theme="1" tint="0.34998626667073579"/>
        <bgColor indexed="64"/>
      </patternFill>
    </fill>
  </fills>
  <borders count="1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medium">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top style="dashed">
        <color auto="1"/>
      </top>
      <bottom style="dashed">
        <color auto="1"/>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thin">
        <color indexed="64"/>
      </top>
      <bottom style="thin">
        <color indexed="64"/>
      </bottom>
      <diagonal/>
    </border>
    <border>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style="thin">
        <color indexed="64"/>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style="thin">
        <color indexed="64"/>
      </left>
      <right/>
      <top style="thick">
        <color indexed="64"/>
      </top>
      <bottom style="thin">
        <color indexed="64"/>
      </bottom>
      <diagonal/>
    </border>
    <border>
      <left style="thin">
        <color indexed="64"/>
      </left>
      <right/>
      <top/>
      <bottom style="thick">
        <color indexed="64"/>
      </bottom>
      <diagonal/>
    </border>
    <border>
      <left style="thin">
        <color indexed="64"/>
      </left>
      <right/>
      <top style="thick">
        <color indexed="64"/>
      </top>
      <bottom/>
      <diagonal/>
    </border>
    <border>
      <left/>
      <right/>
      <top style="thick">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thick">
        <color indexed="64"/>
      </left>
      <right/>
      <top style="thick">
        <color indexed="64"/>
      </top>
      <bottom/>
      <diagonal/>
    </border>
    <border>
      <left style="medium">
        <color indexed="64"/>
      </left>
      <right style="thin">
        <color indexed="64"/>
      </right>
      <top style="thick">
        <color indexed="64"/>
      </top>
      <bottom/>
      <diagonal/>
    </border>
    <border>
      <left style="thin">
        <color indexed="64"/>
      </left>
      <right style="medium">
        <color indexed="64"/>
      </right>
      <top style="thick">
        <color indexed="64"/>
      </top>
      <bottom/>
      <diagonal/>
    </border>
    <border diagonalUp="1">
      <left style="thin">
        <color indexed="64"/>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thick">
        <color indexed="64"/>
      </right>
      <top style="thick">
        <color indexed="64"/>
      </top>
      <bottom style="thick">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ck">
        <color indexed="64"/>
      </top>
      <bottom style="thick">
        <color indexed="64"/>
      </bottom>
      <diagonal/>
    </border>
    <border>
      <left style="thin">
        <color indexed="64"/>
      </left>
      <right/>
      <top style="medium">
        <color indexed="64"/>
      </top>
      <bottom style="medium">
        <color indexed="64"/>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diagonalDown="1">
      <left style="thick">
        <color indexed="64"/>
      </left>
      <right style="thin">
        <color indexed="64"/>
      </right>
      <top style="thin">
        <color indexed="64"/>
      </top>
      <bottom/>
      <diagonal style="thin">
        <color indexed="64"/>
      </diagonal>
    </border>
    <border diagonalDown="1">
      <left style="thick">
        <color indexed="64"/>
      </left>
      <right style="thin">
        <color indexed="64"/>
      </right>
      <top/>
      <bottom/>
      <diagonal style="thin">
        <color indexed="64"/>
      </diagonal>
    </border>
    <border diagonalDown="1">
      <left style="thick">
        <color indexed="64"/>
      </left>
      <right style="thin">
        <color indexed="64"/>
      </right>
      <top/>
      <bottom style="thin">
        <color indexed="64"/>
      </bottom>
      <diagonal style="thin">
        <color indexed="64"/>
      </diagonal>
    </border>
    <border diagonalUp="1">
      <left style="thin">
        <color indexed="64"/>
      </left>
      <right/>
      <top style="thick">
        <color indexed="64"/>
      </top>
      <bottom/>
      <diagonal style="thin">
        <color indexed="64"/>
      </diagonal>
    </border>
    <border diagonalUp="1">
      <left/>
      <right style="thin">
        <color indexed="64"/>
      </right>
      <top style="thick">
        <color indexed="64"/>
      </top>
      <bottom/>
      <diagonal style="thin">
        <color indexed="64"/>
      </diagonal>
    </border>
    <border>
      <left/>
      <right style="thick">
        <color indexed="64"/>
      </right>
      <top/>
      <bottom style="thin">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3">
    <xf numFmtId="0" fontId="0" fillId="0" borderId="0"/>
    <xf numFmtId="0" fontId="27" fillId="0" borderId="0">
      <alignment vertical="center"/>
    </xf>
    <xf numFmtId="0" fontId="56" fillId="0" borderId="0" applyNumberFormat="0" applyFill="0" applyBorder="0" applyAlignment="0" applyProtection="0"/>
  </cellStyleXfs>
  <cellXfs count="2089">
    <xf numFmtId="0" fontId="0" fillId="0" borderId="0" xfId="0"/>
    <xf numFmtId="49" fontId="0" fillId="0" borderId="0" xfId="0" applyNumberFormat="1"/>
    <xf numFmtId="0" fontId="2" fillId="0" borderId="0" xfId="0" applyFont="1"/>
    <xf numFmtId="0" fontId="4" fillId="0" borderId="0" xfId="0" applyFont="1" applyAlignment="1">
      <alignment wrapText="1"/>
    </xf>
    <xf numFmtId="0" fontId="2" fillId="3" borderId="0" xfId="0" applyFont="1" applyFill="1"/>
    <xf numFmtId="0" fontId="10" fillId="3" borderId="0" xfId="0" applyFont="1" applyFill="1"/>
    <xf numFmtId="0" fontId="4" fillId="3" borderId="0" xfId="0" applyFont="1" applyFill="1" applyAlignment="1">
      <alignment wrapText="1"/>
    </xf>
    <xf numFmtId="0" fontId="10" fillId="3" borderId="0" xfId="0" applyFont="1" applyFill="1" applyAlignment="1">
      <alignment horizontal="left" vertical="center"/>
    </xf>
    <xf numFmtId="0" fontId="2" fillId="3" borderId="13" xfId="0" applyFont="1" applyFill="1" applyBorder="1"/>
    <xf numFmtId="0" fontId="4" fillId="3" borderId="10" xfId="0" applyFont="1" applyFill="1" applyBorder="1" applyAlignment="1">
      <alignment wrapText="1"/>
    </xf>
    <xf numFmtId="0" fontId="2" fillId="3" borderId="10" xfId="0" applyFont="1" applyFill="1" applyBorder="1"/>
    <xf numFmtId="0" fontId="2" fillId="3" borderId="12" xfId="0" applyFont="1" applyFill="1" applyBorder="1"/>
    <xf numFmtId="0" fontId="11" fillId="3" borderId="15" xfId="0" applyFont="1" applyFill="1" applyBorder="1" applyAlignment="1">
      <alignment vertical="center"/>
    </xf>
    <xf numFmtId="0" fontId="2" fillId="3" borderId="44" xfId="0" applyFont="1" applyFill="1" applyBorder="1"/>
    <xf numFmtId="0" fontId="5" fillId="3" borderId="15" xfId="0" applyFont="1" applyFill="1" applyBorder="1"/>
    <xf numFmtId="0" fontId="2" fillId="3" borderId="15" xfId="0" applyFont="1" applyFill="1" applyBorder="1"/>
    <xf numFmtId="0" fontId="6" fillId="3" borderId="0" xfId="0" applyFont="1" applyFill="1"/>
    <xf numFmtId="0" fontId="2" fillId="3" borderId="0" xfId="0" applyFont="1" applyFill="1" applyAlignment="1">
      <alignment horizontal="right"/>
    </xf>
    <xf numFmtId="0" fontId="3" fillId="3" borderId="0" xfId="0" applyFont="1" applyFill="1" applyAlignment="1">
      <alignment horizontal="center" vertical="center"/>
    </xf>
    <xf numFmtId="0" fontId="2" fillId="3" borderId="0" xfId="0" applyFont="1" applyFill="1" applyAlignment="1">
      <alignment horizontal="center" vertical="center"/>
    </xf>
    <xf numFmtId="0" fontId="7" fillId="3" borderId="0" xfId="0" applyFont="1" applyFill="1" applyAlignment="1">
      <alignment horizontal="center" vertical="center"/>
    </xf>
    <xf numFmtId="0" fontId="7" fillId="3" borderId="0" xfId="0" applyFont="1" applyFill="1" applyAlignment="1">
      <alignment vertical="center"/>
    </xf>
    <xf numFmtId="0" fontId="2" fillId="3" borderId="0" xfId="0" applyFont="1" applyFill="1" applyAlignment="1">
      <alignment vertical="center"/>
    </xf>
    <xf numFmtId="0" fontId="10" fillId="3" borderId="0" xfId="0" applyFont="1" applyFill="1" applyAlignment="1">
      <alignment vertical="center"/>
    </xf>
    <xf numFmtId="0" fontId="2" fillId="3" borderId="17" xfId="0" applyFont="1" applyFill="1" applyBorder="1"/>
    <xf numFmtId="0" fontId="2" fillId="3" borderId="47" xfId="0" applyFont="1" applyFill="1" applyBorder="1"/>
    <xf numFmtId="0" fontId="2" fillId="3" borderId="48" xfId="0" applyFont="1" applyFill="1" applyBorder="1"/>
    <xf numFmtId="0" fontId="4" fillId="3" borderId="0" xfId="0" applyFont="1" applyFill="1"/>
    <xf numFmtId="0" fontId="3" fillId="3" borderId="0" xfId="0" applyFont="1" applyFill="1" applyAlignment="1">
      <alignment vertical="center" wrapText="1"/>
    </xf>
    <xf numFmtId="0" fontId="3" fillId="3" borderId="0" xfId="0" applyFont="1" applyFill="1" applyAlignment="1">
      <alignment horizontal="right"/>
    </xf>
    <xf numFmtId="0" fontId="5" fillId="3" borderId="0" xfId="0" applyFont="1" applyFill="1"/>
    <xf numFmtId="0" fontId="4" fillId="3" borderId="1" xfId="0" applyFont="1" applyFill="1" applyBorder="1" applyAlignment="1">
      <alignment horizontal="center" vertical="center" wrapText="1"/>
    </xf>
    <xf numFmtId="0" fontId="4" fillId="3" borderId="1" xfId="0" applyFont="1" applyFill="1" applyBorder="1" applyAlignment="1">
      <alignment wrapText="1"/>
    </xf>
    <xf numFmtId="0" fontId="2" fillId="3" borderId="1" xfId="0" applyFont="1" applyFill="1" applyBorder="1"/>
    <xf numFmtId="0" fontId="14" fillId="3" borderId="0" xfId="0" applyFont="1" applyFill="1"/>
    <xf numFmtId="0" fontId="9" fillId="3" borderId="0" xfId="0" applyFont="1" applyFill="1"/>
    <xf numFmtId="0" fontId="9" fillId="3" borderId="20" xfId="0" applyFont="1" applyFill="1" applyBorder="1" applyAlignment="1">
      <alignment horizontal="center" vertical="center" wrapText="1"/>
    </xf>
    <xf numFmtId="0" fontId="3" fillId="3" borderId="0" xfId="0" applyFont="1" applyFill="1" applyAlignment="1">
      <alignment vertical="center"/>
    </xf>
    <xf numFmtId="0" fontId="3" fillId="3" borderId="0" xfId="0" applyFont="1" applyFill="1" applyAlignment="1">
      <alignment vertical="center" textRotation="255"/>
    </xf>
    <xf numFmtId="0" fontId="8" fillId="3" borderId="0" xfId="0" applyFont="1" applyFill="1" applyAlignment="1">
      <alignment vertical="center" textRotation="255"/>
    </xf>
    <xf numFmtId="0" fontId="2" fillId="3" borderId="0" xfId="0" applyFont="1" applyFill="1" applyAlignment="1">
      <alignment vertical="top"/>
    </xf>
    <xf numFmtId="0" fontId="6" fillId="3" borderId="0" xfId="0" applyFont="1" applyFill="1" applyAlignment="1">
      <alignment vertical="center" textRotation="255"/>
    </xf>
    <xf numFmtId="0" fontId="5" fillId="3" borderId="0" xfId="0" applyFont="1" applyFill="1" applyAlignment="1">
      <alignment vertical="center" wrapText="1"/>
    </xf>
    <xf numFmtId="0" fontId="2" fillId="3" borderId="0" xfId="0" applyFont="1" applyFill="1" applyAlignment="1">
      <alignment horizontal="center"/>
    </xf>
    <xf numFmtId="0" fontId="2" fillId="3" borderId="39" xfId="0" applyFont="1" applyFill="1" applyBorder="1"/>
    <xf numFmtId="0" fontId="14" fillId="3" borderId="46" xfId="0" applyFont="1" applyFill="1" applyBorder="1"/>
    <xf numFmtId="0" fontId="14" fillId="3" borderId="40" xfId="0" applyFont="1" applyFill="1" applyBorder="1"/>
    <xf numFmtId="0" fontId="19" fillId="3" borderId="0" xfId="0" applyFont="1" applyFill="1" applyAlignment="1">
      <alignment horizontal="center" vertical="center"/>
    </xf>
    <xf numFmtId="0" fontId="19" fillId="3" borderId="9" xfId="0" applyFont="1" applyFill="1" applyBorder="1" applyAlignment="1">
      <alignment horizontal="center" vertical="center"/>
    </xf>
    <xf numFmtId="0" fontId="19" fillId="3" borderId="41" xfId="0" applyFont="1" applyFill="1" applyBorder="1" applyAlignment="1">
      <alignment horizontal="center" vertical="center"/>
    </xf>
    <xf numFmtId="0" fontId="19" fillId="3" borderId="66" xfId="0" applyFont="1" applyFill="1" applyBorder="1" applyAlignment="1">
      <alignment horizontal="center" vertical="center" wrapText="1"/>
    </xf>
    <xf numFmtId="0" fontId="19" fillId="3" borderId="63" xfId="0" applyFont="1" applyFill="1" applyBorder="1" applyAlignment="1">
      <alignment horizontal="center" vertical="center" wrapText="1"/>
    </xf>
    <xf numFmtId="0" fontId="19" fillId="3" borderId="67" xfId="0" applyFont="1" applyFill="1" applyBorder="1" applyAlignment="1">
      <alignment horizontal="center" vertical="center" wrapText="1"/>
    </xf>
    <xf numFmtId="0" fontId="19" fillId="3" borderId="64" xfId="0" applyFont="1" applyFill="1" applyBorder="1" applyAlignment="1">
      <alignment horizontal="center" vertical="center" wrapText="1"/>
    </xf>
    <xf numFmtId="0" fontId="19" fillId="3" borderId="69" xfId="0" applyFont="1" applyFill="1" applyBorder="1" applyAlignment="1">
      <alignment horizontal="center" vertical="center" wrapText="1"/>
    </xf>
    <xf numFmtId="0" fontId="19" fillId="3" borderId="69" xfId="0" applyFont="1" applyFill="1" applyBorder="1" applyAlignment="1">
      <alignment horizontal="center" vertical="center"/>
    </xf>
    <xf numFmtId="0" fontId="19" fillId="3" borderId="70" xfId="0" applyFont="1" applyFill="1" applyBorder="1" applyAlignment="1">
      <alignment horizontal="center" vertical="center"/>
    </xf>
    <xf numFmtId="0" fontId="12" fillId="3" borderId="0" xfId="0" applyFont="1" applyFill="1"/>
    <xf numFmtId="0" fontId="11" fillId="3" borderId="0" xfId="0" applyFont="1" applyFill="1"/>
    <xf numFmtId="0" fontId="5" fillId="3" borderId="0" xfId="0" applyFont="1" applyFill="1" applyAlignment="1">
      <alignment horizontal="left" vertical="center"/>
    </xf>
    <xf numFmtId="0" fontId="5" fillId="3" borderId="0" xfId="0" applyFont="1" applyFill="1" applyAlignment="1">
      <alignment horizontal="center" vertical="center"/>
    </xf>
    <xf numFmtId="0" fontId="5" fillId="3" borderId="6" xfId="0" applyFont="1" applyFill="1" applyBorder="1" applyAlignment="1">
      <alignment horizontal="left" vertical="center"/>
    </xf>
    <xf numFmtId="0" fontId="11" fillId="3" borderId="0" xfId="0" applyFont="1" applyFill="1" applyAlignment="1">
      <alignment horizontal="center" vertical="center"/>
    </xf>
    <xf numFmtId="0" fontId="5" fillId="3" borderId="0" xfId="0" applyFont="1" applyFill="1" applyAlignment="1">
      <alignment horizontal="right" vertical="center"/>
      <extLst>
        <ext xmlns:xfpb="http://schemas.microsoft.com/office/spreadsheetml/2022/featurepropertybag" uri="{C7286773-470A-42A8-94C5-96B5CB345126}">
          <xfpb:xfComplement i="0"/>
        </ext>
      </extLst>
    </xf>
    <xf numFmtId="0" fontId="5" fillId="3" borderId="6" xfId="0" applyFont="1" applyFill="1" applyBorder="1" applyAlignment="1">
      <alignment horizontal="right" vertical="center"/>
      <extLst>
        <ext xmlns:xfpb="http://schemas.microsoft.com/office/spreadsheetml/2022/featurepropertybag" uri="{C7286773-470A-42A8-94C5-96B5CB345126}">
          <xfpb:xfComplement i="0"/>
        </ext>
      </extLst>
    </xf>
    <xf numFmtId="0" fontId="11" fillId="3" borderId="7" xfId="0" applyFont="1" applyFill="1" applyBorder="1" applyAlignment="1">
      <alignment horizontal="right" vertical="center"/>
      <extLst>
        <ext xmlns:xfpb="http://schemas.microsoft.com/office/spreadsheetml/2022/featurepropertybag" uri="{C7286773-470A-42A8-94C5-96B5CB345126}">
          <xfpb:xfComplement i="0"/>
        </ext>
      </extLst>
    </xf>
    <xf numFmtId="0" fontId="11" fillId="3" borderId="6" xfId="0" applyFont="1" applyFill="1" applyBorder="1" applyAlignment="1">
      <alignment horizontal="right" vertical="center"/>
      <extLst>
        <ext xmlns:xfpb="http://schemas.microsoft.com/office/spreadsheetml/2022/featurepropertybag" uri="{C7286773-470A-42A8-94C5-96B5CB345126}">
          <xfpb:xfComplement i="0"/>
        </ext>
      </extLst>
    </xf>
    <xf numFmtId="0" fontId="11" fillId="3" borderId="7" xfId="0" applyFont="1" applyFill="1" applyBorder="1"/>
    <xf numFmtId="0" fontId="11" fillId="3" borderId="34" xfId="0" applyFont="1" applyFill="1" applyBorder="1" applyAlignment="1">
      <alignment horizontal="right" vertical="center"/>
      <extLst>
        <ext xmlns:xfpb="http://schemas.microsoft.com/office/spreadsheetml/2022/featurepropertybag" uri="{C7286773-470A-42A8-94C5-96B5CB345126}">
          <xfpb:xfComplement i="0"/>
        </ext>
      </extLst>
    </xf>
    <xf numFmtId="0" fontId="11" fillId="3" borderId="0" xfId="0" applyFont="1" applyFill="1" applyAlignment="1">
      <alignment vertical="center"/>
    </xf>
    <xf numFmtId="0" fontId="11" fillId="3" borderId="0" xfId="0" applyFont="1" applyFill="1" applyAlignment="1">
      <alignment horizontal="right" vertical="center"/>
      <extLst>
        <ext xmlns:xfpb="http://schemas.microsoft.com/office/spreadsheetml/2022/featurepropertybag" uri="{C7286773-470A-42A8-94C5-96B5CB345126}">
          <xfpb:xfComplement i="0"/>
        </ext>
      </extLst>
    </xf>
    <xf numFmtId="0" fontId="11" fillId="3" borderId="0" xfId="0" applyFont="1" applyFill="1" applyAlignment="1">
      <alignment horizontal="left" vertical="center"/>
    </xf>
    <xf numFmtId="0" fontId="11" fillId="3" borderId="34" xfId="0" applyFont="1" applyFill="1" applyBorder="1"/>
    <xf numFmtId="0" fontId="11" fillId="3" borderId="31" xfId="0" applyFont="1" applyFill="1" applyBorder="1"/>
    <xf numFmtId="0" fontId="11" fillId="3" borderId="30" xfId="0" applyFont="1" applyFill="1" applyBorder="1" applyAlignment="1">
      <alignment horizontal="right" vertical="center"/>
      <extLst>
        <ext xmlns:xfpb="http://schemas.microsoft.com/office/spreadsheetml/2022/featurepropertybag" uri="{C7286773-470A-42A8-94C5-96B5CB345126}">
          <xfpb:xfComplement i="0"/>
        </ext>
      </extLst>
    </xf>
    <xf numFmtId="0" fontId="11" fillId="3" borderId="31" xfId="0" applyFont="1" applyFill="1" applyBorder="1" applyAlignment="1">
      <alignment horizontal="left" vertical="center"/>
    </xf>
    <xf numFmtId="0" fontId="11" fillId="3" borderId="29" xfId="0" applyFont="1" applyFill="1" applyBorder="1" applyAlignment="1">
      <alignment horizontal="right" vertical="center"/>
      <extLst>
        <ext xmlns:xfpb="http://schemas.microsoft.com/office/spreadsheetml/2022/featurepropertybag" uri="{C7286773-470A-42A8-94C5-96B5CB345126}">
          <xfpb:xfComplement i="0"/>
        </ext>
      </extLst>
    </xf>
    <xf numFmtId="0" fontId="11" fillId="3" borderId="31" xfId="0" applyFont="1" applyFill="1" applyBorder="1" applyAlignment="1">
      <alignment vertical="center"/>
    </xf>
    <xf numFmtId="0" fontId="11" fillId="3" borderId="30" xfId="0" applyFont="1" applyFill="1" applyBorder="1" applyAlignment="1">
      <alignment vertical="center"/>
    </xf>
    <xf numFmtId="0" fontId="15" fillId="3" borderId="30" xfId="0" applyFont="1" applyFill="1" applyBorder="1" applyAlignment="1">
      <alignment vertical="center"/>
    </xf>
    <xf numFmtId="0" fontId="5" fillId="3" borderId="1" xfId="0" applyFont="1" applyFill="1" applyBorder="1" applyAlignment="1">
      <alignment horizontal="center" vertical="center"/>
    </xf>
    <xf numFmtId="0" fontId="5" fillId="3" borderId="6" xfId="0" applyFont="1" applyFill="1" applyBorder="1" applyAlignment="1">
      <alignment horizontal="center" vertical="center"/>
    </xf>
    <xf numFmtId="0" fontId="14" fillId="3" borderId="0" xfId="0" applyFont="1" applyFill="1" applyAlignment="1">
      <alignment horizontal="center" vertical="center"/>
    </xf>
    <xf numFmtId="0" fontId="14" fillId="3" borderId="0" xfId="0" applyFont="1" applyFill="1" applyAlignment="1">
      <alignment vertical="center"/>
    </xf>
    <xf numFmtId="0" fontId="14" fillId="3" borderId="30" xfId="0" applyFont="1" applyFill="1" applyBorder="1" applyAlignment="1">
      <alignment horizontal="center" vertical="center"/>
    </xf>
    <xf numFmtId="0" fontId="5" fillId="3" borderId="7"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9" xfId="0" applyFont="1" applyFill="1" applyBorder="1" applyAlignment="1">
      <alignment horizontal="center" vertical="center"/>
    </xf>
    <xf numFmtId="0" fontId="14" fillId="3" borderId="6" xfId="0" applyFont="1" applyFill="1" applyBorder="1" applyAlignment="1">
      <alignment vertical="center"/>
    </xf>
    <xf numFmtId="0" fontId="14" fillId="3" borderId="1" xfId="0" applyFont="1" applyFill="1" applyBorder="1" applyAlignment="1">
      <alignment horizontal="center" vertical="center"/>
    </xf>
    <xf numFmtId="0" fontId="5" fillId="3" borderId="34" xfId="0" applyFont="1" applyFill="1" applyBorder="1" applyAlignment="1">
      <alignment horizontal="center" vertical="center"/>
      <extLst>
        <ext xmlns:xfpb="http://schemas.microsoft.com/office/spreadsheetml/2022/featurepropertybag" uri="{C7286773-470A-42A8-94C5-96B5CB345126}">
          <xfpb:xfComplement i="0"/>
        </ext>
      </extLst>
    </xf>
    <xf numFmtId="0" fontId="5" fillId="3" borderId="7" xfId="0" applyFont="1" applyFill="1" applyBorder="1" applyAlignment="1">
      <alignment horizontal="right" vertical="center"/>
      <extLst>
        <ext xmlns:xfpb="http://schemas.microsoft.com/office/spreadsheetml/2022/featurepropertybag" uri="{C7286773-470A-42A8-94C5-96B5CB345126}">
          <xfpb:xfComplement i="0"/>
        </ext>
      </extLst>
    </xf>
    <xf numFmtId="0" fontId="14" fillId="3" borderId="6" xfId="0" applyFont="1" applyFill="1" applyBorder="1" applyAlignment="1">
      <alignment horizontal="left" vertical="center"/>
    </xf>
    <xf numFmtId="0" fontId="5" fillId="3" borderId="6" xfId="0" applyFont="1" applyFill="1" applyBorder="1" applyAlignment="1">
      <alignment horizontal="left"/>
    </xf>
    <xf numFmtId="0" fontId="5" fillId="3" borderId="34" xfId="0" applyFont="1" applyFill="1" applyBorder="1" applyAlignment="1">
      <alignment horizontal="right" vertical="center"/>
      <extLst>
        <ext xmlns:xfpb="http://schemas.microsoft.com/office/spreadsheetml/2022/featurepropertybag" uri="{C7286773-470A-42A8-94C5-96B5CB345126}">
          <xfpb:xfComplement i="0"/>
        </ext>
      </extLst>
    </xf>
    <xf numFmtId="0" fontId="14" fillId="3" borderId="0" xfId="0" applyFont="1" applyFill="1" applyAlignment="1">
      <alignment horizontal="left" vertical="center"/>
    </xf>
    <xf numFmtId="0" fontId="5" fillId="3" borderId="0" xfId="0" applyFont="1" applyFill="1" applyAlignment="1">
      <alignment horizontal="left"/>
    </xf>
    <xf numFmtId="0" fontId="14" fillId="3" borderId="44" xfId="0" applyFont="1" applyFill="1" applyBorder="1" applyAlignment="1">
      <alignment horizontal="left" vertical="center"/>
    </xf>
    <xf numFmtId="0" fontId="5" fillId="3" borderId="29" xfId="0" applyFont="1" applyFill="1" applyBorder="1" applyAlignment="1">
      <alignment horizontal="right" vertical="center"/>
      <extLst>
        <ext xmlns:xfpb="http://schemas.microsoft.com/office/spreadsheetml/2022/featurepropertybag" uri="{C7286773-470A-42A8-94C5-96B5CB345126}">
          <xfpb:xfComplement i="0"/>
        </ext>
      </extLst>
    </xf>
    <xf numFmtId="0" fontId="14" fillId="3" borderId="32" xfId="0" applyFont="1" applyFill="1" applyBorder="1" applyAlignment="1">
      <alignment horizontal="left" vertical="center"/>
    </xf>
    <xf numFmtId="0" fontId="15" fillId="3" borderId="9" xfId="0" applyFont="1" applyFill="1" applyBorder="1" applyAlignment="1">
      <alignment horizontal="center" vertical="center"/>
    </xf>
    <xf numFmtId="0" fontId="15" fillId="3" borderId="0" xfId="0" applyFont="1" applyFill="1" applyAlignment="1">
      <alignment vertical="center"/>
    </xf>
    <xf numFmtId="0" fontId="15" fillId="3" borderId="6" xfId="0" applyFont="1" applyFill="1" applyBorder="1" applyAlignment="1">
      <alignment vertical="center"/>
    </xf>
    <xf numFmtId="0" fontId="11" fillId="3" borderId="1" xfId="0" applyFont="1" applyFill="1" applyBorder="1" applyAlignment="1">
      <alignment horizontal="center" vertical="center"/>
    </xf>
    <xf numFmtId="0" fontId="11" fillId="3" borderId="34"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3" borderId="0" xfId="0" applyFont="1" applyFill="1" applyAlignment="1">
      <alignment horizontal="left" vertical="center"/>
    </xf>
    <xf numFmtId="0" fontId="11" fillId="3" borderId="0" xfId="0" applyFont="1" applyFill="1" applyAlignment="1">
      <alignment horizontal="left"/>
    </xf>
    <xf numFmtId="0" fontId="15" fillId="3" borderId="44" xfId="0" applyFont="1" applyFill="1" applyBorder="1" applyAlignment="1">
      <alignment horizontal="left" vertical="center"/>
    </xf>
    <xf numFmtId="0" fontId="5" fillId="3" borderId="0" xfId="0" applyFont="1" applyFill="1" applyAlignment="1">
      <alignment horizontal="right"/>
    </xf>
    <xf numFmtId="0" fontId="11" fillId="3" borderId="0" xfId="0" applyFont="1" applyFill="1" applyAlignment="1">
      <alignment horizontal="right"/>
    </xf>
    <xf numFmtId="0" fontId="5" fillId="3" borderId="0" xfId="0" applyFont="1" applyFill="1" applyAlignment="1">
      <alignment vertical="center"/>
    </xf>
    <xf numFmtId="0" fontId="16" fillId="3" borderId="47" xfId="0" applyFont="1" applyFill="1" applyBorder="1" applyAlignment="1">
      <alignment horizontal="center" vertical="center"/>
    </xf>
    <xf numFmtId="0" fontId="11" fillId="3" borderId="0" xfId="0" applyFont="1" applyFill="1" applyAlignment="1">
      <alignment horizontal="center" vertical="center" wrapText="1"/>
    </xf>
    <xf numFmtId="0" fontId="16" fillId="3" borderId="106" xfId="0" applyFont="1" applyFill="1" applyBorder="1" applyAlignment="1">
      <alignment horizontal="center" vertical="center" wrapText="1"/>
    </xf>
    <xf numFmtId="0" fontId="16" fillId="3" borderId="81" xfId="0" applyFont="1" applyFill="1" applyBorder="1" applyAlignment="1">
      <alignment horizontal="center" vertical="center" wrapText="1"/>
    </xf>
    <xf numFmtId="0" fontId="16" fillId="3" borderId="107" xfId="0" applyFont="1" applyFill="1" applyBorder="1" applyAlignment="1">
      <alignment horizontal="center" vertical="center" wrapText="1"/>
    </xf>
    <xf numFmtId="0" fontId="16" fillId="3" borderId="74" xfId="0" applyFont="1" applyFill="1" applyBorder="1" applyAlignment="1">
      <alignment horizontal="center" vertical="center" wrapText="1"/>
    </xf>
    <xf numFmtId="0" fontId="16" fillId="3" borderId="82" xfId="0" applyFont="1" applyFill="1" applyBorder="1" applyAlignment="1">
      <alignment horizontal="center" vertical="center" wrapText="1"/>
    </xf>
    <xf numFmtId="0" fontId="16" fillId="3" borderId="54" xfId="0" applyFont="1" applyFill="1" applyBorder="1" applyAlignment="1">
      <alignment horizontal="center" vertical="center" wrapText="1"/>
    </xf>
    <xf numFmtId="0" fontId="16" fillId="3" borderId="54" xfId="0" applyFont="1" applyFill="1" applyBorder="1" applyAlignment="1">
      <alignment horizontal="center" vertical="center"/>
    </xf>
    <xf numFmtId="0" fontId="16" fillId="3" borderId="55"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14" xfId="0" applyFont="1" applyFill="1" applyBorder="1" applyAlignment="1">
      <alignment horizontal="center" vertical="center"/>
    </xf>
    <xf numFmtId="0" fontId="16" fillId="3" borderId="27" xfId="0" applyFont="1" applyFill="1" applyBorder="1" applyAlignment="1">
      <alignment horizontal="center" vertical="center"/>
    </xf>
    <xf numFmtId="0" fontId="16" fillId="3" borderId="28" xfId="0" applyFont="1" applyFill="1" applyBorder="1" applyAlignment="1">
      <alignment horizontal="center" vertical="center"/>
    </xf>
    <xf numFmtId="0" fontId="5" fillId="3" borderId="1" xfId="0" applyFont="1" applyFill="1" applyBorder="1" applyAlignment="1">
      <alignment vertical="center" textRotation="255"/>
    </xf>
    <xf numFmtId="0" fontId="5" fillId="3" borderId="4" xfId="0" applyFont="1" applyFill="1" applyBorder="1" applyAlignment="1">
      <alignment vertical="center"/>
    </xf>
    <xf numFmtId="0" fontId="5" fillId="3" borderId="0" xfId="0" applyFont="1" applyFill="1" applyAlignment="1">
      <alignment vertical="center" textRotation="255"/>
    </xf>
    <xf numFmtId="0" fontId="5" fillId="3" borderId="72" xfId="0" applyFont="1" applyFill="1" applyBorder="1" applyAlignment="1">
      <alignment horizontal="center" vertical="center"/>
    </xf>
    <xf numFmtId="0" fontId="5" fillId="3" borderId="76" xfId="0" applyFont="1" applyFill="1" applyBorder="1" applyAlignment="1">
      <alignment horizontal="center" vertical="center"/>
    </xf>
    <xf numFmtId="0" fontId="12" fillId="3" borderId="73" xfId="0" applyFont="1" applyFill="1" applyBorder="1" applyAlignment="1">
      <alignment horizontal="center" vertical="center"/>
    </xf>
    <xf numFmtId="0" fontId="12" fillId="3" borderId="87" xfId="0" applyFont="1" applyFill="1" applyBorder="1" applyAlignment="1">
      <alignment horizontal="center" vertical="center"/>
    </xf>
    <xf numFmtId="0" fontId="12" fillId="3" borderId="77" xfId="0" applyFont="1" applyFill="1" applyBorder="1" applyAlignment="1">
      <alignment horizontal="center" vertical="center"/>
    </xf>
    <xf numFmtId="0" fontId="12" fillId="3" borderId="89" xfId="0" applyFont="1" applyFill="1" applyBorder="1" applyAlignment="1">
      <alignment horizontal="center" vertical="center"/>
    </xf>
    <xf numFmtId="0" fontId="5" fillId="0" borderId="0" xfId="0" applyFont="1"/>
    <xf numFmtId="0" fontId="11" fillId="3" borderId="100" xfId="0" applyFont="1" applyFill="1" applyBorder="1"/>
    <xf numFmtId="0" fontId="11" fillId="3" borderId="79" xfId="0" applyFont="1" applyFill="1" applyBorder="1" applyAlignment="1">
      <alignment horizontal="left" vertical="center"/>
    </xf>
    <xf numFmtId="0" fontId="11" fillId="3" borderId="0" xfId="0" applyFont="1" applyFill="1" applyAlignment="1">
      <alignment vertical="top"/>
    </xf>
    <xf numFmtId="0" fontId="11" fillId="3" borderId="99" xfId="0" applyFont="1" applyFill="1" applyBorder="1" applyAlignment="1">
      <alignment horizontal="right" vertical="center"/>
      <extLst>
        <ext xmlns:xfpb="http://schemas.microsoft.com/office/spreadsheetml/2022/featurepropertybag" uri="{C7286773-470A-42A8-94C5-96B5CB345126}">
          <xfpb:xfComplement i="0"/>
        </ext>
      </extLst>
    </xf>
    <xf numFmtId="0" fontId="11" fillId="3" borderId="103" xfId="0" applyFont="1" applyFill="1" applyBorder="1" applyAlignment="1">
      <alignment horizontal="right" vertical="center"/>
      <extLst>
        <ext xmlns:xfpb="http://schemas.microsoft.com/office/spreadsheetml/2022/featurepropertybag" uri="{C7286773-470A-42A8-94C5-96B5CB345126}">
          <xfpb:xfComplement i="0"/>
        </ext>
      </extLst>
    </xf>
    <xf numFmtId="0" fontId="11" fillId="3" borderId="98" xfId="0" applyFont="1" applyFill="1" applyBorder="1" applyAlignment="1">
      <alignment vertical="center"/>
    </xf>
    <xf numFmtId="56" fontId="5" fillId="3" borderId="0" xfId="0" quotePrefix="1" applyNumberFormat="1" applyFont="1" applyFill="1"/>
    <xf numFmtId="0" fontId="2" fillId="0" borderId="0" xfId="0" applyFont="1" applyAlignment="1">
      <alignment vertical="top"/>
    </xf>
    <xf numFmtId="0" fontId="5" fillId="3" borderId="2" xfId="0" applyFont="1" applyFill="1" applyBorder="1"/>
    <xf numFmtId="0" fontId="5" fillId="3" borderId="3" xfId="0" applyFont="1" applyFill="1" applyBorder="1"/>
    <xf numFmtId="0" fontId="19" fillId="9" borderId="66" xfId="0" applyFont="1" applyFill="1" applyBorder="1" applyAlignment="1" applyProtection="1">
      <alignment horizontal="center" vertical="center" wrapText="1"/>
      <protection locked="0"/>
    </xf>
    <xf numFmtId="0" fontId="19" fillId="9" borderId="63" xfId="0" applyFont="1" applyFill="1" applyBorder="1" applyAlignment="1" applyProtection="1">
      <alignment horizontal="center" vertical="center" wrapText="1"/>
      <protection locked="0"/>
    </xf>
    <xf numFmtId="0" fontId="19" fillId="9" borderId="67" xfId="0" applyFont="1" applyFill="1" applyBorder="1" applyAlignment="1" applyProtection="1">
      <alignment horizontal="center" vertical="center" wrapText="1"/>
      <protection locked="0"/>
    </xf>
    <xf numFmtId="0" fontId="19" fillId="9" borderId="66" xfId="0" applyFont="1" applyFill="1" applyBorder="1" applyAlignment="1" applyProtection="1">
      <alignment horizontal="center" vertical="center"/>
      <protection locked="0"/>
    </xf>
    <xf numFmtId="0" fontId="19" fillId="9" borderId="63" xfId="0" applyFont="1" applyFill="1" applyBorder="1" applyAlignment="1" applyProtection="1">
      <alignment horizontal="center" vertical="center"/>
      <protection locked="0"/>
    </xf>
    <xf numFmtId="0" fontId="19" fillId="9" borderId="64" xfId="0" applyFont="1" applyFill="1" applyBorder="1" applyAlignment="1" applyProtection="1">
      <alignment horizontal="center" vertical="center"/>
      <protection locked="0"/>
    </xf>
    <xf numFmtId="0" fontId="19" fillId="9" borderId="69" xfId="0" applyFont="1" applyFill="1" applyBorder="1" applyAlignment="1" applyProtection="1">
      <alignment horizontal="center" vertical="center" wrapText="1"/>
      <protection locked="0"/>
    </xf>
    <xf numFmtId="0" fontId="19" fillId="9" borderId="69" xfId="0" applyFont="1" applyFill="1" applyBorder="1" applyAlignment="1" applyProtection="1">
      <alignment horizontal="center" vertical="center"/>
      <protection locked="0"/>
    </xf>
    <xf numFmtId="0" fontId="19" fillId="9" borderId="70" xfId="0" applyFont="1" applyFill="1" applyBorder="1" applyAlignment="1" applyProtection="1">
      <alignment horizontal="center" vertical="center"/>
      <protection locked="0"/>
    </xf>
    <xf numFmtId="0" fontId="16" fillId="9" borderId="0" xfId="0" applyFont="1" applyFill="1" applyAlignment="1" applyProtection="1">
      <alignment horizontal="center" vertical="center"/>
      <protection locked="0"/>
    </xf>
    <xf numFmtId="0" fontId="15" fillId="9" borderId="34" xfId="0" applyFont="1" applyFill="1" applyBorder="1" applyAlignment="1" applyProtection="1">
      <alignment horizontal="center" vertical="center"/>
      <protection locked="0"/>
    </xf>
    <xf numFmtId="0" fontId="15" fillId="9" borderId="19" xfId="0" applyFont="1" applyFill="1" applyBorder="1" applyAlignment="1" applyProtection="1">
      <alignment horizontal="right" vertical="center"/>
      <protection locked="0"/>
    </xf>
    <xf numFmtId="0" fontId="15" fillId="9" borderId="34" xfId="0" applyFont="1" applyFill="1" applyBorder="1" applyAlignment="1" applyProtection="1">
      <alignment horizontal="right" vertical="center"/>
      <protection locked="0"/>
    </xf>
    <xf numFmtId="0" fontId="15" fillId="9" borderId="36" xfId="0" applyFont="1" applyFill="1" applyBorder="1" applyAlignment="1" applyProtection="1">
      <alignment horizontal="right" vertical="center"/>
      <protection locked="0"/>
    </xf>
    <xf numFmtId="0" fontId="15" fillId="9" borderId="0" xfId="0" applyFont="1" applyFill="1" applyAlignment="1" applyProtection="1">
      <alignment horizontal="right" vertical="center"/>
      <protection locked="0"/>
    </xf>
    <xf numFmtId="0" fontId="15" fillId="9" borderId="10" xfId="0" applyFont="1" applyFill="1" applyBorder="1" applyAlignment="1" applyProtection="1">
      <alignment horizontal="right" vertical="center"/>
      <protection locked="0"/>
    </xf>
    <xf numFmtId="0" fontId="15" fillId="9" borderId="3" xfId="0" applyFont="1" applyFill="1" applyBorder="1" applyAlignment="1" applyProtection="1">
      <alignment horizontal="center" vertical="center"/>
      <protection locked="0"/>
    </xf>
    <xf numFmtId="0" fontId="16" fillId="9" borderId="9" xfId="0" applyFont="1" applyFill="1" applyBorder="1" applyAlignment="1" applyProtection="1">
      <alignment horizontal="center" vertical="center"/>
      <protection locked="0"/>
    </xf>
    <xf numFmtId="0" fontId="16" fillId="9" borderId="41" xfId="0" applyFont="1" applyFill="1" applyBorder="1" applyAlignment="1" applyProtection="1">
      <alignment horizontal="center" vertical="center"/>
      <protection locked="0"/>
    </xf>
    <xf numFmtId="0" fontId="15" fillId="9" borderId="6" xfId="0" applyFont="1" applyFill="1" applyBorder="1" applyAlignment="1" applyProtection="1">
      <alignment horizontal="center" vertical="center"/>
      <protection locked="0"/>
    </xf>
    <xf numFmtId="0" fontId="11" fillId="0" borderId="0" xfId="0" applyFont="1"/>
    <xf numFmtId="0" fontId="11" fillId="0" borderId="0" xfId="0" applyFont="1" applyAlignment="1">
      <alignment horizontal="left" vertical="center"/>
    </xf>
    <xf numFmtId="0" fontId="2" fillId="0" borderId="13" xfId="0" applyFont="1" applyBorder="1"/>
    <xf numFmtId="0" fontId="4" fillId="0" borderId="10" xfId="0" applyFont="1" applyBorder="1" applyAlignment="1">
      <alignment wrapText="1"/>
    </xf>
    <xf numFmtId="0" fontId="2" fillId="0" borderId="10" xfId="0" applyFont="1" applyBorder="1"/>
    <xf numFmtId="0" fontId="2" fillId="0" borderId="12" xfId="0" applyFont="1" applyBorder="1"/>
    <xf numFmtId="0" fontId="11" fillId="0" borderId="15" xfId="0" applyFont="1" applyBorder="1" applyAlignment="1">
      <alignment vertical="center"/>
    </xf>
    <xf numFmtId="0" fontId="11" fillId="0" borderId="0" xfId="0" applyFont="1" applyAlignment="1">
      <alignment vertical="center"/>
    </xf>
    <xf numFmtId="0" fontId="2" fillId="0" borderId="44" xfId="0" applyFont="1" applyBorder="1"/>
    <xf numFmtId="0" fontId="5" fillId="0" borderId="15" xfId="0" applyFont="1" applyBorder="1"/>
    <xf numFmtId="0" fontId="2" fillId="0" borderId="15" xfId="0" applyFont="1" applyBorder="1"/>
    <xf numFmtId="0" fontId="17" fillId="0" borderId="0" xfId="0" applyFont="1"/>
    <xf numFmtId="0" fontId="10" fillId="0" borderId="0" xfId="0" applyFont="1"/>
    <xf numFmtId="0" fontId="6" fillId="0" borderId="0" xfId="0" applyFont="1"/>
    <xf numFmtId="0" fontId="2" fillId="0" borderId="0" xfId="0" applyFont="1" applyAlignment="1">
      <alignment horizontal="right"/>
    </xf>
    <xf numFmtId="0" fontId="15" fillId="0" borderId="9" xfId="0" applyFont="1" applyBorder="1" applyAlignment="1">
      <alignment horizontal="center" vertical="center"/>
    </xf>
    <xf numFmtId="0" fontId="11" fillId="0" borderId="6" xfId="0" applyFont="1" applyBorder="1" applyAlignment="1">
      <alignment horizontal="center" vertical="center"/>
    </xf>
    <xf numFmtId="0" fontId="2" fillId="0" borderId="0" xfId="0" applyFont="1" applyAlignment="1">
      <alignment horizontal="center" vertical="center"/>
    </xf>
    <xf numFmtId="0" fontId="7" fillId="0" borderId="0" xfId="0" applyFont="1" applyAlignment="1">
      <alignment horizontal="center" vertical="center"/>
    </xf>
    <xf numFmtId="0" fontId="11" fillId="0" borderId="0" xfId="0" applyFont="1" applyAlignment="1">
      <alignment horizontal="center" vertical="center"/>
    </xf>
    <xf numFmtId="0" fontId="15" fillId="0" borderId="0" xfId="0" applyFont="1" applyAlignment="1">
      <alignment vertical="center"/>
    </xf>
    <xf numFmtId="0" fontId="15" fillId="0" borderId="6" xfId="0" applyFont="1" applyBorder="1" applyAlignment="1">
      <alignment vertical="center"/>
    </xf>
    <xf numFmtId="0" fontId="11" fillId="0" borderId="1" xfId="0" applyFont="1" applyBorder="1" applyAlignment="1">
      <alignment horizontal="center" vertical="center"/>
    </xf>
    <xf numFmtId="0" fontId="10" fillId="0" borderId="0" xfId="0" applyFont="1" applyAlignment="1">
      <alignment horizontal="left" vertical="center"/>
    </xf>
    <xf numFmtId="0" fontId="15" fillId="0" borderId="0" xfId="0" applyFont="1" applyAlignment="1">
      <alignment horizontal="center" vertical="center"/>
    </xf>
    <xf numFmtId="0" fontId="5" fillId="0" borderId="6" xfId="0" applyFont="1" applyBorder="1" applyAlignment="1">
      <alignment horizontal="left" vertical="center"/>
    </xf>
    <xf numFmtId="0" fontId="15" fillId="0" borderId="34" xfId="0" applyFont="1" applyBorder="1" applyAlignment="1">
      <alignment horizontal="center" vertical="center"/>
    </xf>
    <xf numFmtId="0" fontId="2" fillId="0" borderId="0" xfId="0" applyFont="1" applyAlignment="1">
      <alignment vertical="center"/>
    </xf>
    <xf numFmtId="0" fontId="17" fillId="0" borderId="1" xfId="0" applyFont="1" applyBorder="1" applyAlignment="1">
      <alignment horizontal="center" vertical="center"/>
    </xf>
    <xf numFmtId="0" fontId="11" fillId="0" borderId="31" xfId="0" applyFont="1" applyBorder="1" applyAlignment="1">
      <alignment horizontal="left" vertical="center"/>
    </xf>
    <xf numFmtId="0" fontId="4" fillId="0" borderId="0" xfId="0" applyFont="1"/>
    <xf numFmtId="0" fontId="11" fillId="0" borderId="33" xfId="0" applyFont="1" applyBorder="1" applyAlignment="1">
      <alignment vertical="center"/>
    </xf>
    <xf numFmtId="0" fontId="11" fillId="0" borderId="30" xfId="0" applyFont="1" applyBorder="1" applyAlignment="1">
      <alignment vertical="center"/>
    </xf>
    <xf numFmtId="0" fontId="15" fillId="0" borderId="30" xfId="0" applyFont="1" applyBorder="1" applyAlignment="1">
      <alignment vertical="center"/>
    </xf>
    <xf numFmtId="0" fontId="2" fillId="0" borderId="17" xfId="0" applyFont="1" applyBorder="1"/>
    <xf numFmtId="0" fontId="2" fillId="0" borderId="47" xfId="0" applyFont="1" applyBorder="1"/>
    <xf numFmtId="0" fontId="2" fillId="0" borderId="48" xfId="0" applyFont="1" applyBorder="1"/>
    <xf numFmtId="56" fontId="11" fillId="0" borderId="0" xfId="0" quotePrefix="1" applyNumberFormat="1" applyFont="1"/>
    <xf numFmtId="0" fontId="11" fillId="0" borderId="0" xfId="0" applyFont="1" applyAlignment="1">
      <alignment horizontal="right"/>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wrapText="1"/>
    </xf>
    <xf numFmtId="0" fontId="2" fillId="0" borderId="1" xfId="0" applyFont="1" applyBorder="1"/>
    <xf numFmtId="0" fontId="2" fillId="0" borderId="39" xfId="0" applyFont="1" applyBorder="1"/>
    <xf numFmtId="0" fontId="15" fillId="0" borderId="46" xfId="0" applyFont="1" applyBorder="1"/>
    <xf numFmtId="0" fontId="14" fillId="0" borderId="40" xfId="0" applyFont="1" applyBorder="1"/>
    <xf numFmtId="0" fontId="15" fillId="0" borderId="0" xfId="0" applyFont="1"/>
    <xf numFmtId="0" fontId="14" fillId="0" borderId="0" xfId="0" applyFont="1"/>
    <xf numFmtId="0" fontId="14" fillId="0" borderId="65" xfId="0" applyFont="1" applyBorder="1" applyAlignment="1">
      <alignment horizontal="center" vertical="center" wrapText="1"/>
    </xf>
    <xf numFmtId="0" fontId="15" fillId="0" borderId="66" xfId="0" applyFont="1" applyBorder="1" applyAlignment="1">
      <alignment horizontal="center" vertical="center" wrapText="1"/>
    </xf>
    <xf numFmtId="0" fontId="14" fillId="0" borderId="71" xfId="0" applyFont="1" applyBorder="1" applyAlignment="1">
      <alignment horizontal="center" vertical="center" wrapText="1"/>
    </xf>
    <xf numFmtId="0" fontId="15" fillId="0" borderId="69"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73" xfId="0" applyFont="1" applyBorder="1" applyAlignment="1">
      <alignment horizontal="center" vertical="center"/>
    </xf>
    <xf numFmtId="0" fontId="15" fillId="0" borderId="81" xfId="0" applyFont="1" applyBorder="1" applyAlignment="1">
      <alignment horizontal="center" vertical="center"/>
    </xf>
    <xf numFmtId="0" fontId="11" fillId="0" borderId="34" xfId="0" applyFont="1" applyBorder="1" applyAlignment="1">
      <alignment horizontal="center" vertical="center"/>
      <extLst>
        <ext xmlns:xfpb="http://schemas.microsoft.com/office/spreadsheetml/2022/featurepropertybag" uri="{C7286773-470A-42A8-94C5-96B5CB345126}">
          <xfpb:xfComplement i="0"/>
        </ext>
      </extLst>
    </xf>
    <xf numFmtId="0" fontId="14" fillId="0" borderId="76" xfId="0" applyFont="1" applyBorder="1" applyAlignment="1">
      <alignment horizontal="center" vertical="center"/>
    </xf>
    <xf numFmtId="0" fontId="14" fillId="0" borderId="1" xfId="0" applyFont="1" applyBorder="1" applyAlignment="1">
      <alignment vertical="center" textRotation="255"/>
    </xf>
    <xf numFmtId="0" fontId="14" fillId="0" borderId="1" xfId="0" applyFont="1" applyBorder="1" applyAlignment="1">
      <alignment horizontal="center" vertical="center"/>
    </xf>
    <xf numFmtId="0" fontId="5" fillId="0" borderId="4" xfId="0" applyFont="1" applyBorder="1" applyAlignment="1">
      <alignment vertical="center"/>
    </xf>
    <xf numFmtId="0" fontId="7" fillId="0" borderId="0" xfId="0" applyFont="1" applyAlignment="1">
      <alignment vertical="center"/>
    </xf>
    <xf numFmtId="0" fontId="3" fillId="0" borderId="0" xfId="0" applyFont="1" applyAlignment="1">
      <alignment vertical="center"/>
    </xf>
    <xf numFmtId="0" fontId="49" fillId="0" borderId="0" xfId="0" applyFont="1" applyAlignment="1">
      <alignment vertical="center" textRotation="255"/>
    </xf>
    <xf numFmtId="0" fontId="10" fillId="0" borderId="0" xfId="0" applyFont="1" applyAlignment="1">
      <alignment vertical="center"/>
    </xf>
    <xf numFmtId="0" fontId="6" fillId="0" borderId="0" xfId="0" applyFont="1" applyAlignment="1">
      <alignment vertical="center" wrapText="1"/>
    </xf>
    <xf numFmtId="0" fontId="8" fillId="0" borderId="0" xfId="0" applyFont="1" applyAlignment="1">
      <alignment vertical="center" textRotation="255"/>
    </xf>
    <xf numFmtId="0" fontId="3" fillId="0" borderId="0" xfId="0" applyFont="1" applyAlignment="1">
      <alignment horizontal="center" vertical="center"/>
    </xf>
    <xf numFmtId="0" fontId="14" fillId="0" borderId="72" xfId="0" applyFont="1" applyBorder="1" applyAlignment="1">
      <alignment horizontal="center" vertical="center"/>
    </xf>
    <xf numFmtId="0" fontId="17" fillId="0" borderId="73" xfId="0" applyFont="1" applyBorder="1" applyAlignment="1">
      <alignment horizontal="center" vertical="center"/>
    </xf>
    <xf numFmtId="0" fontId="17" fillId="0" borderId="87" xfId="0" applyFont="1" applyBorder="1" applyAlignment="1">
      <alignment horizontal="center" vertical="center"/>
    </xf>
    <xf numFmtId="0" fontId="17" fillId="0" borderId="77" xfId="0" applyFont="1" applyBorder="1" applyAlignment="1">
      <alignment horizontal="center" vertical="center"/>
    </xf>
    <xf numFmtId="0" fontId="17" fillId="0" borderId="89" xfId="0" applyFont="1" applyBorder="1" applyAlignment="1">
      <alignment horizontal="center" vertical="center"/>
    </xf>
    <xf numFmtId="0" fontId="3" fillId="0" borderId="0" xfId="0" applyFont="1" applyAlignment="1">
      <alignment vertical="center" textRotation="255"/>
    </xf>
    <xf numFmtId="0" fontId="11" fillId="0" borderId="6" xfId="0" applyFont="1" applyBorder="1" applyAlignment="1">
      <alignment horizontal="right" vertical="center"/>
      <extLst>
        <ext xmlns:xfpb="http://schemas.microsoft.com/office/spreadsheetml/2022/featurepropertybag" uri="{C7286773-470A-42A8-94C5-96B5CB345126}">
          <xfpb:xfComplement i="0"/>
        </ext>
      </extLst>
    </xf>
    <xf numFmtId="0" fontId="2" fillId="0" borderId="7" xfId="0" applyFont="1" applyBorder="1"/>
    <xf numFmtId="0" fontId="2" fillId="0" borderId="100" xfId="0" applyFont="1" applyBorder="1"/>
    <xf numFmtId="0" fontId="3" fillId="0" borderId="0" xfId="0" applyFont="1"/>
    <xf numFmtId="0" fontId="14" fillId="0" borderId="0" xfId="0" applyFont="1" applyAlignment="1">
      <alignment vertical="center"/>
    </xf>
    <xf numFmtId="0" fontId="4" fillId="0" borderId="0" xfId="0" applyFont="1" applyAlignment="1">
      <alignment vertical="top"/>
    </xf>
    <xf numFmtId="0" fontId="14" fillId="0" borderId="0" xfId="0" applyFont="1" applyAlignment="1">
      <alignment vertical="center" textRotation="255"/>
    </xf>
    <xf numFmtId="0" fontId="5" fillId="0" borderId="0" xfId="0" applyFont="1" applyAlignment="1">
      <alignment vertical="center"/>
    </xf>
    <xf numFmtId="0" fontId="7" fillId="0" borderId="0" xfId="0" applyFont="1"/>
    <xf numFmtId="0" fontId="6" fillId="0" borderId="0" xfId="0" applyFont="1" applyAlignment="1">
      <alignment vertical="center" textRotation="255"/>
    </xf>
    <xf numFmtId="0" fontId="5" fillId="0" borderId="0" xfId="0" applyFont="1" applyAlignment="1">
      <alignment vertical="center" wrapText="1"/>
    </xf>
    <xf numFmtId="0" fontId="11" fillId="0" borderId="99" xfId="0" applyFont="1" applyBorder="1" applyAlignment="1">
      <alignment horizontal="right" vertical="center"/>
      <extLst>
        <ext xmlns:xfpb="http://schemas.microsoft.com/office/spreadsheetml/2022/featurepropertybag" uri="{C7286773-470A-42A8-94C5-96B5CB345126}">
          <xfpb:xfComplement i="0"/>
        </ext>
      </extLst>
    </xf>
    <xf numFmtId="0" fontId="11" fillId="0" borderId="103" xfId="0" applyFont="1" applyBorder="1" applyAlignment="1">
      <alignment horizontal="right" vertical="center"/>
      <extLst>
        <ext xmlns:xfpb="http://schemas.microsoft.com/office/spreadsheetml/2022/featurepropertybag" uri="{C7286773-470A-42A8-94C5-96B5CB345126}">
          <xfpb:xfComplement i="0"/>
        </ext>
      </extLst>
    </xf>
    <xf numFmtId="0" fontId="11" fillId="0" borderId="98" xfId="0" applyFont="1" applyBorder="1" applyAlignment="1">
      <alignment vertical="center"/>
    </xf>
    <xf numFmtId="0" fontId="5" fillId="0" borderId="98" xfId="0" applyFont="1" applyBorder="1" applyAlignment="1">
      <alignment vertical="center"/>
    </xf>
    <xf numFmtId="0" fontId="5" fillId="0" borderId="79" xfId="0" applyFont="1" applyBorder="1" applyAlignment="1">
      <alignment horizontal="left" vertical="center"/>
    </xf>
    <xf numFmtId="0" fontId="5" fillId="0" borderId="0" xfId="0" applyFont="1" applyAlignment="1">
      <alignment horizontal="right"/>
    </xf>
    <xf numFmtId="0" fontId="2" fillId="0" borderId="0" xfId="0" applyFont="1" applyAlignment="1">
      <alignment horizontal="center"/>
    </xf>
    <xf numFmtId="0" fontId="9" fillId="0" borderId="9" xfId="0" applyFont="1" applyBorder="1" applyAlignment="1">
      <alignment horizontal="center" vertical="center"/>
    </xf>
    <xf numFmtId="0" fontId="7" fillId="0" borderId="6" xfId="0" applyFont="1" applyBorder="1" applyAlignment="1">
      <alignment vertical="center"/>
    </xf>
    <xf numFmtId="0" fontId="9" fillId="0" borderId="1" xfId="0" applyFont="1" applyBorder="1" applyAlignment="1">
      <alignment horizontal="center" vertical="center"/>
    </xf>
    <xf numFmtId="0" fontId="15" fillId="0" borderId="54" xfId="0" applyFont="1" applyBorder="1" applyAlignment="1">
      <alignment horizontal="center" vertical="center" wrapText="1"/>
    </xf>
    <xf numFmtId="0" fontId="5" fillId="0" borderId="34"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7" xfId="0" applyFont="1" applyBorder="1" applyAlignment="1">
      <alignment horizontal="right" vertical="center"/>
      <extLst>
        <ext xmlns:xfpb="http://schemas.microsoft.com/office/spreadsheetml/2022/featurepropertybag" uri="{C7286773-470A-42A8-94C5-96B5CB345126}">
          <xfpb:xfComplement i="0"/>
        </ext>
      </extLst>
    </xf>
    <xf numFmtId="0" fontId="14" fillId="0" borderId="6" xfId="0" applyFont="1" applyBorder="1" applyAlignment="1">
      <alignment horizontal="left" vertical="center"/>
    </xf>
    <xf numFmtId="0" fontId="5" fillId="0" borderId="6" xfId="0" applyFont="1" applyBorder="1" applyAlignment="1">
      <alignment horizontal="left"/>
    </xf>
    <xf numFmtId="0" fontId="5" fillId="0" borderId="6" xfId="0" applyFont="1" applyBorder="1" applyAlignment="1">
      <alignment horizontal="right" vertical="center"/>
      <extLst>
        <ext xmlns:xfpb="http://schemas.microsoft.com/office/spreadsheetml/2022/featurepropertybag" uri="{C7286773-470A-42A8-94C5-96B5CB345126}">
          <xfpb:xfComplement i="0"/>
        </ext>
      </extLst>
    </xf>
    <xf numFmtId="0" fontId="5" fillId="0" borderId="34" xfId="0" applyFont="1" applyBorder="1" applyAlignment="1">
      <alignment horizontal="right" vertical="center"/>
      <extLst>
        <ext xmlns:xfpb="http://schemas.microsoft.com/office/spreadsheetml/2022/featurepropertybag" uri="{C7286773-470A-42A8-94C5-96B5CB345126}">
          <xfpb:xfComplement i="0"/>
        </ext>
      </extLst>
    </xf>
    <xf numFmtId="0" fontId="14"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right" vertical="center"/>
      <extLst>
        <ext xmlns:xfpb="http://schemas.microsoft.com/office/spreadsheetml/2022/featurepropertybag" uri="{C7286773-470A-42A8-94C5-96B5CB345126}">
          <xfpb:xfComplement i="0"/>
        </ext>
      </extLst>
    </xf>
    <xf numFmtId="0" fontId="5" fillId="0" borderId="0" xfId="0" applyFont="1" applyAlignment="1">
      <alignment horizontal="left"/>
    </xf>
    <xf numFmtId="0" fontId="14" fillId="0" borderId="44" xfId="0" applyFont="1" applyBorder="1" applyAlignment="1">
      <alignment horizontal="left" vertical="center"/>
    </xf>
    <xf numFmtId="0" fontId="5" fillId="0" borderId="29" xfId="0" applyFont="1" applyBorder="1" applyAlignment="1">
      <alignment horizontal="right" vertical="center"/>
      <extLst>
        <ext xmlns:xfpb="http://schemas.microsoft.com/office/spreadsheetml/2022/featurepropertybag" uri="{C7286773-470A-42A8-94C5-96B5CB345126}">
          <xfpb:xfComplement i="0"/>
        </ext>
      </extLst>
    </xf>
    <xf numFmtId="0" fontId="14" fillId="0" borderId="32" xfId="0" applyFont="1" applyBorder="1" applyAlignment="1">
      <alignment horizontal="left" vertical="center"/>
    </xf>
    <xf numFmtId="0" fontId="15" fillId="0" borderId="30" xfId="0" applyFont="1" applyBorder="1" applyAlignment="1">
      <alignment horizontal="center" vertical="center"/>
    </xf>
    <xf numFmtId="0" fontId="11" fillId="0" borderId="7" xfId="0" applyFont="1" applyBorder="1" applyAlignment="1">
      <alignment horizontal="center" vertical="center"/>
      <extLst>
        <ext xmlns:xfpb="http://schemas.microsoft.com/office/spreadsheetml/2022/featurepropertybag" uri="{C7286773-470A-42A8-94C5-96B5CB345126}">
          <xfpb:xfComplement i="0"/>
        </ext>
      </extLst>
    </xf>
    <xf numFmtId="0" fontId="11" fillId="0" borderId="7" xfId="0" applyFont="1" applyBorder="1" applyAlignment="1">
      <alignment horizontal="right" vertical="center"/>
      <extLst>
        <ext xmlns:xfpb="http://schemas.microsoft.com/office/spreadsheetml/2022/featurepropertybag" uri="{C7286773-470A-42A8-94C5-96B5CB345126}">
          <xfpb:xfComplement i="0"/>
        </ext>
      </extLst>
    </xf>
    <xf numFmtId="0" fontId="11" fillId="0" borderId="29" xfId="0" applyFont="1" applyBorder="1" applyAlignment="1">
      <alignment horizontal="right" vertical="center"/>
      <extLst>
        <ext xmlns:xfpb="http://schemas.microsoft.com/office/spreadsheetml/2022/featurepropertybag" uri="{C7286773-470A-42A8-94C5-96B5CB345126}">
          <xfpb:xfComplement i="0"/>
        </ext>
      </extLst>
    </xf>
    <xf numFmtId="0" fontId="11" fillId="0" borderId="30" xfId="0" applyFont="1" applyBorder="1" applyAlignment="1">
      <alignment horizontal="right" vertical="center"/>
      <extLst>
        <ext xmlns:xfpb="http://schemas.microsoft.com/office/spreadsheetml/2022/featurepropertybag" uri="{C7286773-470A-42A8-94C5-96B5CB345126}">
          <xfpb:xfComplement i="0"/>
        </ext>
      </extLst>
    </xf>
    <xf numFmtId="0" fontId="11" fillId="0" borderId="7" xfId="0" applyFont="1" applyBorder="1"/>
    <xf numFmtId="0" fontId="11" fillId="0" borderId="34" xfId="0" applyFont="1" applyBorder="1"/>
    <xf numFmtId="0" fontId="11" fillId="0" borderId="31" xfId="0" applyFont="1" applyBorder="1"/>
    <xf numFmtId="0" fontId="14" fillId="0" borderId="9"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14" fillId="0" borderId="0" xfId="0" applyFont="1" applyAlignment="1">
      <alignment horizontal="center" vertical="center"/>
    </xf>
    <xf numFmtId="0" fontId="14" fillId="0" borderId="6" xfId="0" applyFont="1" applyBorder="1" applyAlignment="1">
      <alignment vertical="center"/>
    </xf>
    <xf numFmtId="0" fontId="14" fillId="0" borderId="14" xfId="0" applyFont="1" applyBorder="1" applyAlignment="1">
      <alignment horizontal="center" vertical="center"/>
    </xf>
    <xf numFmtId="0" fontId="14" fillId="0" borderId="54" xfId="0" applyFont="1" applyBorder="1" applyAlignment="1">
      <alignment horizontal="center" vertical="center"/>
    </xf>
    <xf numFmtId="0" fontId="5" fillId="0" borderId="19" xfId="0" applyFont="1" applyBorder="1" applyAlignment="1">
      <alignment horizontal="right" vertical="center"/>
      <extLst>
        <ext xmlns:xfpb="http://schemas.microsoft.com/office/spreadsheetml/2022/featurepropertybag" uri="{C7286773-470A-42A8-94C5-96B5CB345126}">
          <xfpb:xfComplement i="0"/>
        </ext>
      </extLst>
    </xf>
    <xf numFmtId="0" fontId="14" fillId="0" borderId="10" xfId="0" applyFont="1" applyBorder="1" applyAlignment="1">
      <alignment horizontal="left" vertical="center"/>
    </xf>
    <xf numFmtId="0" fontId="5" fillId="0" borderId="10" xfId="0" applyFont="1" applyBorder="1" applyAlignment="1">
      <alignment horizontal="left"/>
    </xf>
    <xf numFmtId="0" fontId="5" fillId="0" borderId="10" xfId="0" applyFont="1" applyBorder="1" applyAlignment="1">
      <alignment horizontal="right" vertical="center"/>
      <extLst>
        <ext xmlns:xfpb="http://schemas.microsoft.com/office/spreadsheetml/2022/featurepropertybag" uri="{C7286773-470A-42A8-94C5-96B5CB345126}">
          <xfpb:xfComplement i="0"/>
        </ext>
      </extLst>
    </xf>
    <xf numFmtId="0" fontId="5" fillId="0" borderId="10" xfId="0" applyFont="1" applyBorder="1" applyAlignment="1">
      <alignment horizontal="left" vertical="center"/>
    </xf>
    <xf numFmtId="0" fontId="14" fillId="0" borderId="30" xfId="0" applyFont="1" applyBorder="1" applyAlignment="1">
      <alignment horizontal="center" vertical="center"/>
    </xf>
    <xf numFmtId="0" fontId="14" fillId="0" borderId="34" xfId="0" applyFont="1" applyBorder="1" applyAlignment="1">
      <alignment horizontal="center" vertical="center"/>
    </xf>
    <xf numFmtId="0" fontId="51" fillId="0" borderId="0" xfId="0" applyFont="1" applyAlignment="1">
      <alignment horizontal="center" vertical="center"/>
    </xf>
    <xf numFmtId="0" fontId="15" fillId="0" borderId="0" xfId="0" applyFont="1" applyAlignment="1">
      <alignment horizontal="left" vertical="center"/>
    </xf>
    <xf numFmtId="0" fontId="19" fillId="0" borderId="1" xfId="0" applyFont="1" applyBorder="1" applyAlignment="1">
      <alignment horizontal="center" vertical="center"/>
    </xf>
    <xf numFmtId="0" fontId="19" fillId="0" borderId="26" xfId="0" applyFont="1" applyBorder="1" applyAlignment="1">
      <alignment horizontal="center" vertical="center"/>
    </xf>
    <xf numFmtId="0" fontId="15" fillId="0" borderId="5" xfId="0" applyFont="1" applyBorder="1" applyAlignment="1">
      <alignment horizontal="center" vertical="center"/>
    </xf>
    <xf numFmtId="0" fontId="16" fillId="0" borderId="34" xfId="0" applyFont="1" applyBorder="1" applyAlignment="1">
      <alignment horizontal="center" vertical="center"/>
    </xf>
    <xf numFmtId="0" fontId="12" fillId="0" borderId="0" xfId="0" applyFont="1" applyAlignment="1">
      <alignment horizontal="right"/>
    </xf>
    <xf numFmtId="0" fontId="17" fillId="0" borderId="0" xfId="0" applyFont="1" applyAlignment="1">
      <alignment horizontal="right"/>
    </xf>
    <xf numFmtId="0" fontId="16" fillId="0" borderId="7" xfId="0" applyFont="1" applyBorder="1" applyAlignment="1">
      <alignment horizontal="right" vertical="center"/>
    </xf>
    <xf numFmtId="0" fontId="16" fillId="0" borderId="6" xfId="0" applyFont="1" applyBorder="1" applyAlignment="1">
      <alignment horizontal="right" vertical="center"/>
    </xf>
    <xf numFmtId="0" fontId="10" fillId="0" borderId="6" xfId="0" applyFont="1" applyBorder="1" applyAlignment="1">
      <alignment horizontal="left" vertical="center"/>
    </xf>
    <xf numFmtId="0" fontId="10" fillId="0" borderId="6" xfId="0" applyFont="1" applyBorder="1" applyAlignment="1">
      <alignment horizontal="left"/>
    </xf>
    <xf numFmtId="0" fontId="9" fillId="0" borderId="6" xfId="0" applyFont="1" applyBorder="1" applyAlignment="1">
      <alignment horizontal="left" vertical="center"/>
    </xf>
    <xf numFmtId="0" fontId="16" fillId="0" borderId="34" xfId="0" applyFont="1" applyBorder="1" applyAlignment="1">
      <alignment horizontal="right" vertical="center"/>
    </xf>
    <xf numFmtId="0" fontId="16" fillId="0" borderId="0" xfId="0" applyFont="1" applyAlignment="1">
      <alignment horizontal="right" vertical="center"/>
    </xf>
    <xf numFmtId="0" fontId="11" fillId="0" borderId="0" xfId="0" applyFont="1" applyAlignment="1">
      <alignment horizontal="left"/>
    </xf>
    <xf numFmtId="0" fontId="10" fillId="0" borderId="0" xfId="0" applyFont="1" applyAlignment="1">
      <alignment horizontal="left"/>
    </xf>
    <xf numFmtId="0" fontId="15" fillId="0" borderId="0" xfId="0" applyFont="1" applyAlignment="1">
      <alignment horizontal="right" vertical="center"/>
    </xf>
    <xf numFmtId="0" fontId="9" fillId="0" borderId="44" xfId="0" applyFont="1" applyBorder="1" applyAlignment="1">
      <alignment horizontal="left" vertical="center"/>
    </xf>
    <xf numFmtId="0" fontId="9" fillId="0" borderId="32" xfId="0" applyFont="1" applyBorder="1" applyAlignment="1">
      <alignment horizontal="left" vertical="center"/>
    </xf>
    <xf numFmtId="0" fontId="11" fillId="0" borderId="2" xfId="0" applyFont="1" applyBorder="1"/>
    <xf numFmtId="0" fontId="11" fillId="0" borderId="3" xfId="0" applyFont="1" applyBorder="1"/>
    <xf numFmtId="0" fontId="18" fillId="0" borderId="6" xfId="0" applyFont="1" applyBorder="1" applyAlignment="1">
      <alignment horizontal="center" vertical="center"/>
    </xf>
    <xf numFmtId="0" fontId="3" fillId="0" borderId="6" xfId="0" applyFont="1" applyBorder="1" applyAlignment="1">
      <alignment horizontal="center" vertical="center"/>
    </xf>
    <xf numFmtId="0" fontId="16" fillId="0" borderId="7" xfId="0" applyFont="1" applyBorder="1" applyAlignment="1">
      <alignment horizontal="center" vertical="center"/>
    </xf>
    <xf numFmtId="0" fontId="48" fillId="0" borderId="6" xfId="0" applyFont="1" applyBorder="1" applyAlignment="1">
      <alignment horizontal="right" vertical="center"/>
    </xf>
    <xf numFmtId="0" fontId="16" fillId="0" borderId="29" xfId="0" applyFont="1" applyBorder="1" applyAlignment="1">
      <alignment horizontal="right" vertical="center"/>
    </xf>
    <xf numFmtId="0" fontId="48" fillId="0" borderId="30" xfId="0" applyFont="1" applyBorder="1" applyAlignment="1">
      <alignment horizontal="right" vertical="center"/>
    </xf>
    <xf numFmtId="5" fontId="16" fillId="0" borderId="7" xfId="0" applyNumberFormat="1" applyFont="1" applyBorder="1" applyAlignment="1">
      <alignment horizontal="right" vertical="center"/>
    </xf>
    <xf numFmtId="5" fontId="16" fillId="0" borderId="34" xfId="0" applyNumberFormat="1" applyFont="1" applyBorder="1" applyAlignment="1">
      <alignment horizontal="right" vertical="center"/>
    </xf>
    <xf numFmtId="0" fontId="2" fillId="0" borderId="31" xfId="0" applyFont="1" applyBorder="1"/>
    <xf numFmtId="0" fontId="16" fillId="0" borderId="30" xfId="0" applyFont="1" applyBorder="1" applyAlignment="1">
      <alignment horizontal="right" vertical="center"/>
    </xf>
    <xf numFmtId="0" fontId="19" fillId="0" borderId="121" xfId="0" applyFont="1" applyBorder="1" applyAlignment="1">
      <alignment horizontal="center" vertical="center"/>
    </xf>
    <xf numFmtId="5" fontId="11" fillId="0" borderId="34" xfId="0" applyNumberFormat="1" applyFont="1" applyBorder="1" applyAlignment="1">
      <alignment horizontal="right" vertical="center"/>
      <extLst>
        <ext xmlns:xfpb="http://schemas.microsoft.com/office/spreadsheetml/2022/featurepropertybag" uri="{C7286773-470A-42A8-94C5-96B5CB345126}">
          <xfpb:xfComplement i="0"/>
        </ext>
      </extLst>
    </xf>
    <xf numFmtId="0" fontId="15" fillId="9" borderId="0" xfId="0" applyFont="1" applyFill="1" applyAlignment="1" applyProtection="1">
      <alignment horizontal="center" vertical="center"/>
      <protection locked="0"/>
    </xf>
    <xf numFmtId="0" fontId="0" fillId="0" borderId="0" xfId="0" applyAlignment="1">
      <alignment wrapText="1"/>
    </xf>
    <xf numFmtId="0" fontId="11" fillId="3" borderId="6" xfId="0" applyFont="1" applyFill="1" applyBorder="1" applyAlignment="1">
      <alignment horizontal="left" vertical="center"/>
    </xf>
    <xf numFmtId="0" fontId="16" fillId="3" borderId="0" xfId="0" applyFont="1" applyFill="1" applyAlignment="1">
      <alignment horizontal="center" vertical="center"/>
    </xf>
    <xf numFmtId="0" fontId="2" fillId="3" borderId="15" xfId="0" applyFont="1" applyFill="1" applyBorder="1" applyAlignment="1">
      <alignment vertical="top"/>
    </xf>
    <xf numFmtId="0" fontId="2" fillId="3" borderId="44" xfId="0" applyFont="1" applyFill="1" applyBorder="1" applyAlignment="1">
      <alignment vertical="top"/>
    </xf>
    <xf numFmtId="0" fontId="5" fillId="3" borderId="0" xfId="0" applyFont="1" applyFill="1" applyAlignment="1">
      <alignment horizontal="center"/>
    </xf>
    <xf numFmtId="0" fontId="15" fillId="3" borderId="1" xfId="0" applyFont="1" applyFill="1" applyBorder="1" applyAlignment="1">
      <alignment horizontal="center" vertical="center"/>
    </xf>
    <xf numFmtId="0" fontId="15" fillId="3" borderId="6" xfId="0" applyFont="1" applyFill="1" applyBorder="1" applyAlignment="1">
      <alignment horizontal="left" vertical="center"/>
    </xf>
    <xf numFmtId="0" fontId="11" fillId="3" borderId="6" xfId="0" applyFont="1" applyFill="1" applyBorder="1" applyAlignment="1">
      <alignment horizontal="left"/>
    </xf>
    <xf numFmtId="0" fontId="15" fillId="3" borderId="32" xfId="0" applyFont="1" applyFill="1" applyBorder="1" applyAlignment="1">
      <alignment horizontal="left" vertical="center"/>
    </xf>
    <xf numFmtId="0" fontId="16" fillId="3" borderId="9" xfId="0" applyFont="1" applyFill="1" applyBorder="1" applyAlignment="1">
      <alignment horizontal="center" vertical="center"/>
    </xf>
    <xf numFmtId="0" fontId="16" fillId="3" borderId="41" xfId="0" applyFont="1" applyFill="1" applyBorder="1" applyAlignment="1">
      <alignment horizontal="center" vertical="center"/>
    </xf>
    <xf numFmtId="0" fontId="11" fillId="3" borderId="7" xfId="0" applyFont="1" applyFill="1" applyBorder="1" applyAlignment="1">
      <alignment horizontal="center" vertical="center"/>
      <extLst>
        <ext xmlns:xfpb="http://schemas.microsoft.com/office/spreadsheetml/2022/featurepropertybag" uri="{C7286773-470A-42A8-94C5-96B5CB345126}">
          <xfpb:xfComplement i="0"/>
        </ext>
      </extLst>
    </xf>
    <xf numFmtId="0" fontId="10" fillId="3" borderId="0" xfId="0" applyFont="1" applyFill="1" applyAlignment="1">
      <alignment horizontal="center" vertical="center" wrapText="1"/>
    </xf>
    <xf numFmtId="0" fontId="15" fillId="0" borderId="113" xfId="0" applyFont="1" applyBorder="1" applyAlignment="1">
      <alignment horizontal="center" vertical="center" wrapText="1"/>
    </xf>
    <xf numFmtId="0" fontId="37" fillId="4" borderId="1" xfId="1" applyFont="1" applyFill="1" applyBorder="1" applyAlignment="1" applyProtection="1">
      <alignment horizontal="center" vertical="center" shrinkToFit="1"/>
      <protection locked="0"/>
    </xf>
    <xf numFmtId="0" fontId="42" fillId="4" borderId="1" xfId="1" applyFont="1" applyFill="1" applyBorder="1" applyAlignment="1" applyProtection="1">
      <alignment horizontal="center" vertical="center" shrinkToFit="1"/>
      <protection locked="0"/>
    </xf>
    <xf numFmtId="0" fontId="11" fillId="0" borderId="6" xfId="0" applyFont="1" applyBorder="1" applyAlignment="1">
      <alignment vertical="center"/>
    </xf>
    <xf numFmtId="0" fontId="5" fillId="3" borderId="6" xfId="0" applyFont="1" applyFill="1" applyBorder="1" applyAlignment="1">
      <alignment vertical="center"/>
    </xf>
    <xf numFmtId="0" fontId="5" fillId="0" borderId="6" xfId="0" applyFont="1" applyBorder="1" applyAlignment="1">
      <alignment vertical="center"/>
    </xf>
    <xf numFmtId="0" fontId="15" fillId="3" borderId="0" xfId="0" applyFont="1" applyFill="1" applyAlignment="1" applyProtection="1">
      <alignment horizontal="left" vertical="center"/>
      <protection locked="0"/>
    </xf>
    <xf numFmtId="0" fontId="11" fillId="3" borderId="6" xfId="0" applyFont="1" applyFill="1" applyBorder="1" applyAlignment="1">
      <alignment horizontal="center" vertical="center"/>
    </xf>
    <xf numFmtId="0" fontId="15" fillId="3" borderId="0" xfId="0" applyFont="1" applyFill="1" applyAlignment="1">
      <alignment horizontal="center" vertical="center"/>
    </xf>
    <xf numFmtId="0" fontId="11" fillId="3" borderId="6" xfId="0" applyFont="1" applyFill="1" applyBorder="1" applyAlignment="1">
      <alignment vertical="center"/>
    </xf>
    <xf numFmtId="0" fontId="15" fillId="3" borderId="5" xfId="0" applyFont="1" applyFill="1" applyBorder="1" applyAlignment="1">
      <alignment horizontal="center" vertical="center"/>
    </xf>
    <xf numFmtId="0" fontId="15" fillId="3" borderId="10" xfId="0" applyFont="1" applyFill="1" applyBorder="1" applyAlignment="1">
      <alignment horizontal="left" vertical="center"/>
    </xf>
    <xf numFmtId="0" fontId="11" fillId="3" borderId="10" xfId="0" applyFont="1" applyFill="1" applyBorder="1" applyAlignment="1">
      <alignment horizontal="left"/>
    </xf>
    <xf numFmtId="0" fontId="15" fillId="3" borderId="48" xfId="0" applyFont="1" applyFill="1" applyBorder="1" applyAlignment="1">
      <alignment horizontal="left" vertical="center"/>
    </xf>
    <xf numFmtId="0" fontId="15" fillId="3" borderId="11" xfId="0" applyFont="1" applyFill="1" applyBorder="1" applyAlignment="1">
      <alignment vertical="center"/>
    </xf>
    <xf numFmtId="0" fontId="53" fillId="0" borderId="0" xfId="0" applyFont="1"/>
    <xf numFmtId="0" fontId="15" fillId="3" borderId="34" xfId="0" applyFont="1" applyFill="1" applyBorder="1" applyAlignment="1">
      <alignment horizontal="center" vertical="center"/>
    </xf>
    <xf numFmtId="0" fontId="5" fillId="7" borderId="0" xfId="0" applyFont="1" applyFill="1" applyAlignment="1">
      <alignment vertical="center"/>
    </xf>
    <xf numFmtId="0" fontId="5" fillId="7" borderId="0" xfId="0" applyFont="1" applyFill="1"/>
    <xf numFmtId="0" fontId="2" fillId="7" borderId="0" xfId="0" applyFont="1" applyFill="1"/>
    <xf numFmtId="0" fontId="15" fillId="7" borderId="7" xfId="0" applyFont="1" applyFill="1" applyBorder="1" applyAlignment="1">
      <alignment horizontal="right" vertical="center"/>
    </xf>
    <xf numFmtId="0" fontId="15" fillId="7" borderId="6" xfId="0" applyFont="1" applyFill="1" applyBorder="1" applyAlignment="1">
      <alignment horizontal="right" vertical="center"/>
    </xf>
    <xf numFmtId="0" fontId="5" fillId="7" borderId="1" xfId="0" applyFont="1" applyFill="1" applyBorder="1" applyAlignment="1">
      <alignment horizontal="center" vertical="center"/>
    </xf>
    <xf numFmtId="0" fontId="17" fillId="7" borderId="1" xfId="0" applyFont="1" applyFill="1" applyBorder="1" applyAlignment="1">
      <alignment horizontal="center" vertical="center"/>
    </xf>
    <xf numFmtId="0" fontId="15" fillId="7" borderId="34" xfId="0" applyFont="1" applyFill="1" applyBorder="1" applyAlignment="1">
      <alignment horizontal="right" vertical="center"/>
    </xf>
    <xf numFmtId="0" fontId="15" fillId="7" borderId="0" xfId="0" applyFont="1" applyFill="1" applyAlignment="1">
      <alignment horizontal="right" vertical="center"/>
    </xf>
    <xf numFmtId="0" fontId="15" fillId="7" borderId="29" xfId="0" applyFont="1" applyFill="1" applyBorder="1" applyAlignment="1">
      <alignment horizontal="right" vertical="center"/>
    </xf>
    <xf numFmtId="0" fontId="15" fillId="7" borderId="30" xfId="0" applyFont="1" applyFill="1" applyBorder="1" applyAlignment="1">
      <alignment horizontal="right" vertical="center"/>
    </xf>
    <xf numFmtId="0" fontId="11" fillId="7" borderId="31" xfId="0" applyFont="1" applyFill="1" applyBorder="1" applyAlignment="1">
      <alignment horizontal="left" vertical="center"/>
    </xf>
    <xf numFmtId="0" fontId="5" fillId="7" borderId="0" xfId="0" applyFont="1" applyFill="1" applyAlignment="1">
      <alignment horizontal="center" vertical="center" wrapText="1"/>
    </xf>
    <xf numFmtId="0" fontId="5" fillId="7" borderId="0" xfId="0" applyFont="1" applyFill="1" applyAlignment="1">
      <alignment horizontal="center" vertical="center"/>
    </xf>
    <xf numFmtId="0" fontId="2" fillId="7" borderId="0" xfId="0" applyFont="1" applyFill="1" applyAlignment="1">
      <alignment horizontal="center" vertical="center"/>
    </xf>
    <xf numFmtId="0" fontId="2" fillId="7" borderId="0" xfId="0" applyFont="1" applyFill="1" applyAlignment="1">
      <alignment vertical="center"/>
    </xf>
    <xf numFmtId="0" fontId="11" fillId="7" borderId="7" xfId="0" applyFont="1" applyFill="1" applyBorder="1"/>
    <xf numFmtId="0" fontId="11" fillId="7" borderId="34" xfId="0" applyFont="1" applyFill="1" applyBorder="1"/>
    <xf numFmtId="0" fontId="11" fillId="7" borderId="31" xfId="0" applyFont="1" applyFill="1" applyBorder="1"/>
    <xf numFmtId="0" fontId="11" fillId="7" borderId="31" xfId="0" applyFont="1" applyFill="1" applyBorder="1" applyAlignment="1">
      <alignment vertical="center"/>
    </xf>
    <xf numFmtId="0" fontId="11" fillId="7" borderId="30" xfId="0" applyFont="1" applyFill="1" applyBorder="1" applyAlignment="1">
      <alignment vertical="center"/>
    </xf>
    <xf numFmtId="0" fontId="15" fillId="7" borderId="30" xfId="0" applyFont="1" applyFill="1" applyBorder="1" applyAlignment="1">
      <alignment vertical="center"/>
    </xf>
    <xf numFmtId="0" fontId="54" fillId="3" borderId="0" xfId="0" applyFont="1" applyFill="1" applyAlignment="1">
      <alignment horizontal="center" wrapText="1"/>
    </xf>
    <xf numFmtId="0" fontId="15" fillId="3" borderId="0" xfId="0" applyFont="1" applyFill="1"/>
    <xf numFmtId="0" fontId="19" fillId="3" borderId="66" xfId="0" applyFont="1" applyFill="1" applyBorder="1" applyAlignment="1">
      <alignment horizontal="center" vertical="center"/>
    </xf>
    <xf numFmtId="0" fontId="19" fillId="3" borderId="63" xfId="0" applyFont="1" applyFill="1" applyBorder="1" applyAlignment="1">
      <alignment horizontal="center" vertical="center"/>
    </xf>
    <xf numFmtId="0" fontId="19" fillId="3" borderId="64" xfId="0" applyFont="1" applyFill="1" applyBorder="1" applyAlignment="1">
      <alignment horizontal="center" vertical="center"/>
    </xf>
    <xf numFmtId="0" fontId="16" fillId="3" borderId="29" xfId="0" applyFont="1" applyFill="1" applyBorder="1" applyAlignment="1">
      <alignment vertical="center"/>
    </xf>
    <xf numFmtId="0" fontId="16" fillId="3" borderId="0" xfId="0" applyFont="1" applyFill="1" applyAlignment="1">
      <alignment vertical="center"/>
    </xf>
    <xf numFmtId="0" fontId="16" fillId="3" borderId="30" xfId="0" applyFont="1" applyFill="1" applyBorder="1" applyAlignment="1">
      <alignment vertical="center"/>
    </xf>
    <xf numFmtId="0" fontId="15" fillId="3" borderId="19" xfId="0" applyFont="1" applyFill="1" applyBorder="1" applyAlignment="1">
      <alignment horizontal="right" vertical="center"/>
    </xf>
    <xf numFmtId="0" fontId="15" fillId="3" borderId="10" xfId="0" applyFont="1" applyFill="1" applyBorder="1" applyAlignment="1">
      <alignment horizontal="right" vertical="center"/>
    </xf>
    <xf numFmtId="0" fontId="11" fillId="3" borderId="10" xfId="0" applyFont="1" applyFill="1" applyBorder="1" applyAlignment="1">
      <alignment horizontal="left" vertical="center"/>
    </xf>
    <xf numFmtId="0" fontId="15" fillId="3" borderId="34" xfId="0" applyFont="1" applyFill="1" applyBorder="1" applyAlignment="1">
      <alignment horizontal="right" vertical="center"/>
    </xf>
    <xf numFmtId="0" fontId="15" fillId="3" borderId="0" xfId="0" applyFont="1" applyFill="1" applyAlignment="1">
      <alignment horizontal="right" vertical="center"/>
    </xf>
    <xf numFmtId="0" fontId="15" fillId="3" borderId="36" xfId="0" applyFont="1" applyFill="1" applyBorder="1" applyAlignment="1">
      <alignment horizontal="right" vertical="center"/>
    </xf>
    <xf numFmtId="0" fontId="15" fillId="8" borderId="3" xfId="0" applyFont="1" applyFill="1" applyBorder="1" applyAlignment="1">
      <alignment horizontal="center" vertical="center"/>
    </xf>
    <xf numFmtId="0" fontId="15" fillId="3" borderId="7" xfId="0" applyFont="1" applyFill="1" applyBorder="1" applyAlignment="1">
      <alignment horizontal="center" vertical="center"/>
    </xf>
    <xf numFmtId="0" fontId="5" fillId="6" borderId="0" xfId="0" applyFont="1" applyFill="1" applyAlignment="1">
      <alignment vertical="center"/>
    </xf>
    <xf numFmtId="0" fontId="5" fillId="6" borderId="0" xfId="0" applyFont="1" applyFill="1"/>
    <xf numFmtId="0" fontId="2" fillId="6" borderId="0" xfId="0" applyFont="1" applyFill="1"/>
    <xf numFmtId="0" fontId="15" fillId="6" borderId="7" xfId="0" applyFont="1" applyFill="1" applyBorder="1" applyAlignment="1">
      <alignment horizontal="right" vertical="center"/>
    </xf>
    <xf numFmtId="0" fontId="15" fillId="6" borderId="6" xfId="0" applyFont="1" applyFill="1" applyBorder="1" applyAlignment="1">
      <alignment horizontal="right" vertical="center"/>
    </xf>
    <xf numFmtId="0" fontId="5" fillId="6" borderId="1" xfId="0" applyFont="1" applyFill="1" applyBorder="1" applyAlignment="1">
      <alignment horizontal="center" vertical="center"/>
    </xf>
    <xf numFmtId="0" fontId="17" fillId="6" borderId="1" xfId="0" applyFont="1" applyFill="1" applyBorder="1" applyAlignment="1">
      <alignment horizontal="center" vertical="center"/>
    </xf>
    <xf numFmtId="0" fontId="15" fillId="6" borderId="34" xfId="0" applyFont="1" applyFill="1" applyBorder="1" applyAlignment="1">
      <alignment horizontal="right" vertical="center"/>
    </xf>
    <xf numFmtId="0" fontId="15" fillId="6" borderId="0" xfId="0" applyFont="1" applyFill="1" applyAlignment="1">
      <alignment horizontal="right" vertical="center"/>
    </xf>
    <xf numFmtId="0" fontId="15" fillId="6" borderId="29" xfId="0" applyFont="1" applyFill="1" applyBorder="1" applyAlignment="1">
      <alignment horizontal="right" vertical="center"/>
    </xf>
    <xf numFmtId="0" fontId="15" fillId="6" borderId="30" xfId="0" applyFont="1" applyFill="1" applyBorder="1" applyAlignment="1">
      <alignment horizontal="right" vertical="center"/>
    </xf>
    <xf numFmtId="0" fontId="11" fillId="6" borderId="31" xfId="0" applyFont="1" applyFill="1" applyBorder="1" applyAlignment="1">
      <alignment horizontal="left" vertical="center"/>
    </xf>
    <xf numFmtId="0" fontId="5" fillId="6" borderId="0" xfId="0" applyFont="1" applyFill="1" applyAlignment="1">
      <alignment horizontal="center" vertical="center" wrapText="1"/>
    </xf>
    <xf numFmtId="0" fontId="5" fillId="6" borderId="0" xfId="0" applyFont="1" applyFill="1" applyAlignment="1">
      <alignment horizontal="center" vertical="center"/>
    </xf>
    <xf numFmtId="0" fontId="2" fillId="6" borderId="0" xfId="0" applyFont="1" applyFill="1" applyAlignment="1">
      <alignment horizontal="center" vertical="center"/>
    </xf>
    <xf numFmtId="0" fontId="2" fillId="6" borderId="0" xfId="0" applyFont="1" applyFill="1" applyAlignment="1">
      <alignment vertical="center"/>
    </xf>
    <xf numFmtId="0" fontId="11" fillId="6" borderId="7" xfId="0" applyFont="1" applyFill="1" applyBorder="1"/>
    <xf numFmtId="0" fontId="11" fillId="6" borderId="34" xfId="0" applyFont="1" applyFill="1" applyBorder="1"/>
    <xf numFmtId="0" fontId="11" fillId="6" borderId="31" xfId="0" applyFont="1" applyFill="1" applyBorder="1"/>
    <xf numFmtId="0" fontId="11" fillId="6" borderId="31" xfId="0" applyFont="1" applyFill="1" applyBorder="1" applyAlignment="1">
      <alignment vertical="center"/>
    </xf>
    <xf numFmtId="0" fontId="11" fillId="6" borderId="30" xfId="0" applyFont="1" applyFill="1" applyBorder="1" applyAlignment="1">
      <alignment vertical="center"/>
    </xf>
    <xf numFmtId="0" fontId="15" fillId="6" borderId="30" xfId="0" applyFont="1" applyFill="1" applyBorder="1" applyAlignment="1">
      <alignment vertical="center"/>
    </xf>
    <xf numFmtId="0" fontId="24" fillId="0" borderId="0" xfId="0" applyFont="1" applyAlignment="1">
      <alignment horizontal="center"/>
    </xf>
    <xf numFmtId="0" fontId="24" fillId="0" borderId="0" xfId="0" applyFont="1"/>
    <xf numFmtId="0" fontId="25" fillId="0" borderId="0" xfId="0" applyFont="1"/>
    <xf numFmtId="0" fontId="24" fillId="0" borderId="30" xfId="0" applyFont="1" applyBorder="1"/>
    <xf numFmtId="0" fontId="0" fillId="0" borderId="30" xfId="0" applyBorder="1"/>
    <xf numFmtId="0" fontId="26" fillId="0" borderId="3" xfId="0" applyFont="1" applyBorder="1"/>
    <xf numFmtId="0" fontId="24" fillId="0" borderId="3" xfId="0" applyFont="1" applyBorder="1"/>
    <xf numFmtId="0" fontId="0" fillId="0" borderId="3" xfId="0" applyBorder="1"/>
    <xf numFmtId="0" fontId="0" fillId="0" borderId="3" xfId="0" applyBorder="1" applyAlignment="1">
      <alignment horizontal="right"/>
    </xf>
    <xf numFmtId="0" fontId="26" fillId="0" borderId="0" xfId="0" applyFont="1"/>
    <xf numFmtId="0" fontId="26" fillId="0" borderId="30" xfId="0" applyFont="1" applyBorder="1"/>
    <xf numFmtId="0" fontId="24" fillId="0" borderId="0" xfId="0" applyFont="1" applyAlignment="1">
      <alignment horizontal="right"/>
    </xf>
    <xf numFmtId="0" fontId="24" fillId="0" borderId="0" xfId="0" applyFont="1" applyAlignment="1">
      <alignment horizontal="left"/>
    </xf>
    <xf numFmtId="0" fontId="24" fillId="0" borderId="0" xfId="0" applyFont="1" applyProtection="1">
      <protection locked="0"/>
    </xf>
    <xf numFmtId="0" fontId="15" fillId="9" borderId="7" xfId="0" applyFont="1" applyFill="1" applyBorder="1" applyAlignment="1" applyProtection="1">
      <alignment horizontal="center" vertical="center"/>
      <protection locked="0"/>
    </xf>
    <xf numFmtId="0" fontId="28" fillId="0" borderId="0" xfId="1" applyFont="1" applyAlignment="1">
      <alignment vertical="center" shrinkToFit="1"/>
    </xf>
    <xf numFmtId="0" fontId="28" fillId="5" borderId="0" xfId="1" applyFont="1" applyFill="1" applyAlignment="1">
      <alignment vertical="center" shrinkToFit="1"/>
    </xf>
    <xf numFmtId="0" fontId="32" fillId="0" borderId="0" xfId="1" applyFont="1" applyAlignment="1">
      <alignment vertical="center" shrinkToFit="1"/>
    </xf>
    <xf numFmtId="0" fontId="33" fillId="0" borderId="0" xfId="1" applyFont="1" applyAlignment="1">
      <alignment horizontal="center" vertical="center" shrinkToFit="1"/>
    </xf>
    <xf numFmtId="0" fontId="33" fillId="0" borderId="0" xfId="1" applyFont="1" applyAlignment="1">
      <alignment vertical="center" shrinkToFit="1"/>
    </xf>
    <xf numFmtId="0" fontId="28" fillId="0" borderId="0" xfId="1" applyFont="1" applyAlignment="1">
      <alignment horizontal="left" vertical="center" shrinkToFit="1"/>
    </xf>
    <xf numFmtId="0" fontId="34" fillId="0" borderId="78" xfId="1" applyFont="1" applyBorder="1" applyAlignment="1">
      <alignment vertical="center" shrinkToFit="1"/>
    </xf>
    <xf numFmtId="0" fontId="36" fillId="0" borderId="0" xfId="1" applyFont="1" applyAlignment="1">
      <alignment horizontal="center" vertical="center" shrinkToFit="1"/>
    </xf>
    <xf numFmtId="0" fontId="28" fillId="0" borderId="84" xfId="1" applyFont="1" applyBorder="1" applyAlignment="1">
      <alignment vertical="center" shrinkToFit="1"/>
    </xf>
    <xf numFmtId="0" fontId="38" fillId="5" borderId="31" xfId="1" applyFont="1" applyFill="1" applyBorder="1" applyAlignment="1">
      <alignment vertical="center" wrapText="1" shrinkToFit="1"/>
    </xf>
    <xf numFmtId="0" fontId="37" fillId="5" borderId="1" xfId="1" applyFont="1" applyFill="1" applyBorder="1" applyAlignment="1">
      <alignment horizontal="center" vertical="center" wrapText="1" shrinkToFit="1"/>
    </xf>
    <xf numFmtId="0" fontId="38" fillId="5" borderId="1" xfId="1" applyFont="1" applyFill="1" applyBorder="1" applyAlignment="1">
      <alignment horizontal="left" vertical="center" wrapText="1" shrinkToFit="1"/>
    </xf>
    <xf numFmtId="0" fontId="28" fillId="5" borderId="35" xfId="1" applyFont="1" applyFill="1" applyBorder="1" applyAlignment="1">
      <alignment vertical="center" shrinkToFit="1"/>
    </xf>
    <xf numFmtId="0" fontId="28" fillId="5" borderId="33" xfId="1" applyFont="1" applyFill="1" applyBorder="1" applyAlignment="1">
      <alignment horizontal="left" vertical="center" wrapText="1" shrinkToFit="1"/>
    </xf>
    <xf numFmtId="0" fontId="36" fillId="5" borderId="9" xfId="1" applyFont="1" applyFill="1" applyBorder="1" applyAlignment="1">
      <alignment horizontal="center" vertical="center" shrinkToFit="1"/>
    </xf>
    <xf numFmtId="0" fontId="28" fillId="5" borderId="9" xfId="1" applyFont="1" applyFill="1" applyBorder="1" applyAlignment="1">
      <alignment vertical="center" shrinkToFit="1"/>
    </xf>
    <xf numFmtId="0" fontId="36" fillId="5" borderId="9" xfId="1" applyFont="1" applyFill="1" applyBorder="1" applyAlignment="1">
      <alignment vertical="center" shrinkToFit="1"/>
    </xf>
    <xf numFmtId="0" fontId="39" fillId="5" borderId="9" xfId="1" applyFont="1" applyFill="1" applyBorder="1" applyAlignment="1">
      <alignment vertical="center" shrinkToFit="1"/>
    </xf>
    <xf numFmtId="0" fontId="36" fillId="5" borderId="9" xfId="1" applyFont="1" applyFill="1" applyBorder="1" applyAlignment="1">
      <alignment horizontal="right" vertical="center" shrinkToFit="1"/>
    </xf>
    <xf numFmtId="0" fontId="28" fillId="5" borderId="31" xfId="1" applyFont="1" applyFill="1" applyBorder="1" applyAlignment="1">
      <alignment horizontal="left" vertical="center" wrapText="1" shrinkToFit="1"/>
    </xf>
    <xf numFmtId="0" fontId="36" fillId="5" borderId="35" xfId="1" applyFont="1" applyFill="1" applyBorder="1" applyAlignment="1">
      <alignment horizontal="right" vertical="center" shrinkToFit="1"/>
    </xf>
    <xf numFmtId="0" fontId="36" fillId="5" borderId="35" xfId="1" applyFont="1" applyFill="1" applyBorder="1" applyAlignment="1">
      <alignment vertical="center" shrinkToFit="1"/>
    </xf>
    <xf numFmtId="0" fontId="36" fillId="5" borderId="9" xfId="1" applyFont="1" applyFill="1" applyBorder="1" applyAlignment="1">
      <alignment horizontal="right" shrinkToFit="1"/>
    </xf>
    <xf numFmtId="0" fontId="27" fillId="5" borderId="1" xfId="1" applyFill="1" applyBorder="1" applyAlignment="1">
      <alignment vertical="center" wrapText="1" shrinkToFit="1"/>
    </xf>
    <xf numFmtId="0" fontId="36" fillId="5" borderId="1" xfId="1" applyFont="1" applyFill="1" applyBorder="1" applyAlignment="1">
      <alignment horizontal="right" shrinkToFit="1"/>
    </xf>
    <xf numFmtId="0" fontId="40" fillId="0" borderId="6" xfId="1" applyFont="1" applyBorder="1" applyAlignment="1">
      <alignment vertical="center" shrinkToFit="1"/>
    </xf>
    <xf numFmtId="0" fontId="40" fillId="5" borderId="5" xfId="1" applyFont="1" applyFill="1" applyBorder="1" applyAlignment="1">
      <alignment horizontal="center" vertical="center" shrinkToFit="1"/>
    </xf>
    <xf numFmtId="0" fontId="36" fillId="5" borderId="5" xfId="1" applyFont="1" applyFill="1" applyBorder="1" applyAlignment="1">
      <alignment horizontal="right" shrinkToFit="1"/>
    </xf>
    <xf numFmtId="0" fontId="40" fillId="0" borderId="0" xfId="1" applyFont="1" applyAlignment="1">
      <alignment vertical="center" shrinkToFit="1"/>
    </xf>
    <xf numFmtId="0" fontId="40" fillId="0" borderId="6" xfId="1" applyFont="1" applyBorder="1" applyAlignment="1">
      <alignment horizontal="center" vertical="center" shrinkToFit="1"/>
    </xf>
    <xf numFmtId="0" fontId="36" fillId="0" borderId="6" xfId="1" applyFont="1" applyBorder="1" applyAlignment="1">
      <alignment horizontal="right" shrinkToFit="1"/>
    </xf>
    <xf numFmtId="0" fontId="34" fillId="0" borderId="8" xfId="1" applyFont="1" applyBorder="1" applyAlignment="1">
      <alignment vertical="center" wrapText="1" shrinkToFit="1"/>
    </xf>
    <xf numFmtId="0" fontId="34" fillId="0" borderId="0" xfId="1" applyFont="1" applyAlignment="1">
      <alignment vertical="center" wrapText="1" shrinkToFit="1"/>
    </xf>
    <xf numFmtId="0" fontId="40" fillId="5" borderId="7" xfId="1" applyFont="1" applyFill="1" applyBorder="1" applyAlignment="1">
      <alignment horizontal="center" vertical="center" shrinkToFit="1"/>
    </xf>
    <xf numFmtId="0" fontId="28" fillId="5" borderId="6" xfId="1" applyFont="1" applyFill="1" applyBorder="1" applyAlignment="1">
      <alignment horizontal="right" vertical="center" shrinkToFit="1"/>
    </xf>
    <xf numFmtId="0" fontId="28" fillId="5" borderId="8" xfId="1" applyFont="1" applyFill="1" applyBorder="1" applyAlignment="1">
      <alignment horizontal="right" vertical="center" shrinkToFit="1"/>
    </xf>
    <xf numFmtId="0" fontId="28" fillId="0" borderId="0" xfId="1" applyFont="1" applyAlignment="1">
      <alignment vertical="center" wrapText="1" shrinkToFit="1"/>
    </xf>
    <xf numFmtId="0" fontId="41" fillId="0" borderId="0" xfId="1" applyFont="1" applyAlignment="1">
      <alignment vertical="center" shrinkToFit="1"/>
    </xf>
    <xf numFmtId="0" fontId="37" fillId="0" borderId="0" xfId="1" applyFont="1" applyAlignment="1">
      <alignment vertical="center" shrinkToFit="1"/>
    </xf>
    <xf numFmtId="0" fontId="37" fillId="0" borderId="0" xfId="1" applyFont="1" applyAlignment="1">
      <alignment vertical="center" wrapText="1" shrinkToFit="1"/>
    </xf>
    <xf numFmtId="0" fontId="41" fillId="0" borderId="62" xfId="1" applyFont="1" applyBorder="1" applyAlignment="1">
      <alignment vertical="center" shrinkToFit="1"/>
    </xf>
    <xf numFmtId="0" fontId="41" fillId="0" borderId="95" xfId="1" applyFont="1" applyBorder="1" applyAlignment="1">
      <alignment vertical="center" shrinkToFit="1"/>
    </xf>
    <xf numFmtId="0" fontId="7" fillId="3" borderId="0" xfId="0" applyFont="1" applyFill="1"/>
    <xf numFmtId="0" fontId="14" fillId="3" borderId="0" xfId="0" applyFont="1" applyFill="1" applyAlignment="1">
      <alignment horizontal="right"/>
    </xf>
    <xf numFmtId="0" fontId="49" fillId="3" borderId="0" xfId="0" applyFont="1" applyFill="1"/>
    <xf numFmtId="0" fontId="7" fillId="3" borderId="0" xfId="0" applyFont="1" applyFill="1" applyAlignment="1">
      <alignment horizontal="center"/>
    </xf>
    <xf numFmtId="0" fontId="7" fillId="3" borderId="0" xfId="0" applyFont="1" applyFill="1" applyAlignment="1">
      <alignment horizontal="right"/>
    </xf>
    <xf numFmtId="0" fontId="11" fillId="3" borderId="34" xfId="0" applyFont="1" applyFill="1" applyBorder="1" applyAlignment="1">
      <alignment horizontal="center" vertical="center"/>
    </xf>
    <xf numFmtId="0" fontId="5" fillId="3" borderId="34" xfId="0" applyFont="1" applyFill="1" applyBorder="1" applyAlignment="1">
      <alignment horizontal="center" vertical="center"/>
    </xf>
    <xf numFmtId="0" fontId="15" fillId="8" borderId="0" xfId="0" applyFont="1" applyFill="1" applyAlignment="1">
      <alignment vertical="center"/>
    </xf>
    <xf numFmtId="0" fontId="15" fillId="8" borderId="6" xfId="0" applyFont="1" applyFill="1" applyBorder="1" applyAlignment="1">
      <alignment vertical="center"/>
    </xf>
    <xf numFmtId="0" fontId="15" fillId="9" borderId="30" xfId="0" applyFont="1" applyFill="1" applyBorder="1" applyAlignment="1" applyProtection="1">
      <alignment vertical="center"/>
      <protection locked="0"/>
    </xf>
    <xf numFmtId="0" fontId="28" fillId="0" borderId="83" xfId="1" applyFont="1" applyBorder="1" applyAlignment="1">
      <alignment vertical="center" wrapText="1" shrinkToFit="1"/>
    </xf>
    <xf numFmtId="0" fontId="28" fillId="0" borderId="84" xfId="1" applyFont="1" applyBorder="1" applyAlignment="1">
      <alignment vertical="center" wrapText="1" shrinkToFit="1"/>
    </xf>
    <xf numFmtId="0" fontId="28" fillId="0" borderId="85" xfId="1" applyFont="1" applyBorder="1" applyAlignment="1">
      <alignment vertical="center" wrapText="1" shrinkToFit="1"/>
    </xf>
    <xf numFmtId="0" fontId="15" fillId="3" borderId="47" xfId="0" applyFont="1" applyFill="1" applyBorder="1" applyAlignment="1">
      <alignment vertical="center"/>
    </xf>
    <xf numFmtId="0" fontId="5" fillId="8" borderId="0" xfId="0" applyFont="1" applyFill="1" applyAlignment="1">
      <alignment vertical="center"/>
    </xf>
    <xf numFmtId="0" fontId="5" fillId="8" borderId="0" xfId="0" applyFont="1" applyFill="1"/>
    <xf numFmtId="0" fontId="2" fillId="8" borderId="0" xfId="0" applyFont="1" applyFill="1"/>
    <xf numFmtId="0" fontId="15" fillId="8" borderId="7" xfId="0" applyFont="1" applyFill="1" applyBorder="1" applyAlignment="1">
      <alignment horizontal="right" vertical="center"/>
    </xf>
    <xf numFmtId="0" fontId="15" fillId="8" borderId="6" xfId="0" applyFont="1" applyFill="1" applyBorder="1" applyAlignment="1">
      <alignment horizontal="right" vertical="center"/>
    </xf>
    <xf numFmtId="0" fontId="17" fillId="8" borderId="1" xfId="0" applyFont="1" applyFill="1" applyBorder="1" applyAlignment="1">
      <alignment horizontal="center" vertical="center"/>
    </xf>
    <xf numFmtId="0" fontId="15" fillId="8" borderId="34" xfId="0" applyFont="1" applyFill="1" applyBorder="1" applyAlignment="1">
      <alignment horizontal="right" vertical="center"/>
    </xf>
    <xf numFmtId="0" fontId="15" fillId="8" borderId="0" xfId="0" applyFont="1" applyFill="1" applyAlignment="1">
      <alignment horizontal="right" vertical="center"/>
    </xf>
    <xf numFmtId="0" fontId="15" fillId="8" borderId="29" xfId="0" applyFont="1" applyFill="1" applyBorder="1" applyAlignment="1">
      <alignment horizontal="right" vertical="center"/>
    </xf>
    <xf numFmtId="0" fontId="15" fillId="8" borderId="30" xfId="0" applyFont="1" applyFill="1" applyBorder="1" applyAlignment="1">
      <alignment horizontal="right" vertical="center"/>
    </xf>
    <xf numFmtId="0" fontId="11" fillId="8" borderId="31" xfId="0" applyFont="1" applyFill="1" applyBorder="1" applyAlignment="1">
      <alignment horizontal="left" vertical="center"/>
    </xf>
    <xf numFmtId="0" fontId="5" fillId="8" borderId="0" xfId="0" applyFont="1" applyFill="1" applyAlignment="1">
      <alignment horizontal="center" vertical="center" wrapText="1"/>
    </xf>
    <xf numFmtId="0" fontId="5" fillId="8" borderId="0" xfId="0" applyFont="1" applyFill="1" applyAlignment="1">
      <alignment horizontal="center" vertical="center"/>
    </xf>
    <xf numFmtId="0" fontId="2" fillId="8" borderId="0" xfId="0" applyFont="1" applyFill="1" applyAlignment="1">
      <alignment horizontal="center" vertical="center"/>
    </xf>
    <xf numFmtId="0" fontId="2" fillId="8" borderId="0" xfId="0" applyFont="1" applyFill="1" applyAlignment="1">
      <alignment vertical="center"/>
    </xf>
    <xf numFmtId="0" fontId="11" fillId="8" borderId="7" xfId="0" applyFont="1" applyFill="1" applyBorder="1"/>
    <xf numFmtId="0" fontId="11" fillId="8" borderId="34" xfId="0" applyFont="1" applyFill="1" applyBorder="1"/>
    <xf numFmtId="0" fontId="11" fillId="8" borderId="31" xfId="0" applyFont="1" applyFill="1" applyBorder="1"/>
    <xf numFmtId="0" fontId="11" fillId="8" borderId="31" xfId="0" applyFont="1" applyFill="1" applyBorder="1" applyAlignment="1">
      <alignment vertical="center"/>
    </xf>
    <xf numFmtId="0" fontId="11" fillId="8" borderId="30" xfId="0" applyFont="1" applyFill="1" applyBorder="1" applyAlignment="1">
      <alignment vertical="center"/>
    </xf>
    <xf numFmtId="0" fontId="15" fillId="8" borderId="30" xfId="0" applyFont="1" applyFill="1" applyBorder="1" applyAlignment="1">
      <alignment vertical="center"/>
    </xf>
    <xf numFmtId="0" fontId="14" fillId="3" borderId="30" xfId="0" applyFont="1" applyFill="1" applyBorder="1" applyAlignment="1">
      <alignment vertical="center"/>
    </xf>
    <xf numFmtId="0" fontId="15" fillId="8" borderId="47" xfId="0" applyFont="1" applyFill="1" applyBorder="1" applyAlignment="1">
      <alignment vertical="center"/>
    </xf>
    <xf numFmtId="0" fontId="15" fillId="8" borderId="48" xfId="0" applyFont="1" applyFill="1" applyBorder="1" applyAlignment="1">
      <alignment vertical="center"/>
    </xf>
    <xf numFmtId="0" fontId="5" fillId="3" borderId="30" xfId="0" applyFont="1" applyFill="1" applyBorder="1" applyAlignment="1">
      <alignment vertical="center"/>
    </xf>
    <xf numFmtId="0" fontId="15" fillId="8" borderId="11" xfId="0" applyFont="1" applyFill="1" applyBorder="1" applyAlignment="1">
      <alignment vertical="center"/>
    </xf>
    <xf numFmtId="0" fontId="15" fillId="8" borderId="44" xfId="0" applyFont="1" applyFill="1" applyBorder="1" applyAlignment="1">
      <alignment vertical="center"/>
    </xf>
    <xf numFmtId="0" fontId="11" fillId="8" borderId="47" xfId="0" applyFont="1" applyFill="1" applyBorder="1" applyAlignment="1">
      <alignment vertical="center"/>
    </xf>
    <xf numFmtId="0" fontId="40" fillId="4" borderId="121" xfId="1" applyFont="1" applyFill="1" applyBorder="1" applyAlignment="1">
      <alignment horizontal="center" vertical="center" shrinkToFit="1"/>
    </xf>
    <xf numFmtId="0" fontId="11" fillId="0" borderId="47" xfId="0" applyFont="1" applyBorder="1" applyAlignment="1">
      <alignment vertical="center"/>
    </xf>
    <xf numFmtId="0" fontId="11" fillId="0" borderId="11" xfId="0" applyFont="1" applyBorder="1" applyAlignment="1">
      <alignment vertical="center"/>
    </xf>
    <xf numFmtId="0" fontId="11" fillId="0" borderId="44" xfId="0" applyFont="1" applyBorder="1" applyAlignment="1">
      <alignment vertical="center"/>
    </xf>
    <xf numFmtId="0" fontId="15" fillId="0" borderId="47" xfId="0" applyFont="1" applyBorder="1" applyAlignment="1">
      <alignment vertical="center"/>
    </xf>
    <xf numFmtId="0" fontId="42" fillId="4" borderId="120" xfId="1" applyFont="1" applyFill="1" applyBorder="1" applyAlignment="1" applyProtection="1">
      <alignment horizontal="center" vertical="center" shrinkToFit="1"/>
      <protection locked="0"/>
    </xf>
    <xf numFmtId="0" fontId="42" fillId="4" borderId="117" xfId="1" applyFont="1" applyFill="1" applyBorder="1" applyAlignment="1" applyProtection="1">
      <alignment horizontal="center" vertical="center" shrinkToFit="1"/>
      <protection locked="0"/>
    </xf>
    <xf numFmtId="0" fontId="19" fillId="8" borderId="69" xfId="0" applyFont="1" applyFill="1" applyBorder="1" applyAlignment="1">
      <alignment horizontal="center" vertical="center" wrapText="1"/>
    </xf>
    <xf numFmtId="0" fontId="19" fillId="8" borderId="69" xfId="0" applyFont="1" applyFill="1" applyBorder="1" applyAlignment="1">
      <alignment horizontal="center" vertical="center"/>
    </xf>
    <xf numFmtId="0" fontId="19" fillId="8" borderId="70" xfId="0" applyFont="1" applyFill="1" applyBorder="1" applyAlignment="1">
      <alignment horizontal="center" vertical="center"/>
    </xf>
    <xf numFmtId="176" fontId="0" fillId="0" borderId="0" xfId="0" applyNumberFormat="1"/>
    <xf numFmtId="0" fontId="11" fillId="8" borderId="34" xfId="0" applyFont="1" applyFill="1" applyBorder="1" applyAlignment="1" applyProtection="1">
      <alignment horizontal="center" vertical="center"/>
      <protection locked="0"/>
    </xf>
    <xf numFmtId="0" fontId="15" fillId="3" borderId="44" xfId="0" applyFont="1" applyFill="1" applyBorder="1" applyAlignment="1">
      <alignment vertical="center"/>
    </xf>
    <xf numFmtId="0" fontId="11" fillId="8" borderId="0" xfId="0" applyFont="1" applyFill="1" applyAlignment="1" applyProtection="1">
      <alignment horizontal="center" vertical="center"/>
      <protection locked="0"/>
    </xf>
    <xf numFmtId="0" fontId="11" fillId="7" borderId="30" xfId="0" applyFont="1" applyFill="1" applyBorder="1" applyAlignment="1">
      <alignment horizontal="center" vertical="center"/>
    </xf>
    <xf numFmtId="0" fontId="11" fillId="7" borderId="6" xfId="0" applyFont="1" applyFill="1" applyBorder="1" applyAlignment="1">
      <alignment horizontal="left" vertical="center"/>
    </xf>
    <xf numFmtId="0" fontId="11" fillId="7" borderId="8" xfId="0" applyFont="1" applyFill="1" applyBorder="1" applyAlignment="1">
      <alignment horizontal="left" vertical="center"/>
    </xf>
    <xf numFmtId="0" fontId="11" fillId="7" borderId="30" xfId="0" applyFont="1" applyFill="1" applyBorder="1" applyAlignment="1">
      <alignment horizontal="left" vertical="center"/>
    </xf>
    <xf numFmtId="0" fontId="11" fillId="7" borderId="30" xfId="0" applyFont="1" applyFill="1" applyBorder="1" applyAlignment="1">
      <alignment horizontal="center"/>
    </xf>
    <xf numFmtId="0" fontId="11" fillId="7" borderId="7" xfId="0" applyFont="1" applyFill="1" applyBorder="1" applyAlignment="1">
      <alignment horizontal="left" vertical="center" wrapText="1"/>
    </xf>
    <xf numFmtId="0" fontId="11" fillId="7" borderId="6" xfId="0" applyFont="1" applyFill="1" applyBorder="1" applyAlignment="1">
      <alignment horizontal="left" vertical="center" wrapText="1"/>
    </xf>
    <xf numFmtId="0" fontId="11" fillId="7" borderId="8" xfId="0" applyFont="1" applyFill="1" applyBorder="1" applyAlignment="1">
      <alignment horizontal="left" vertical="center" wrapText="1"/>
    </xf>
    <xf numFmtId="0" fontId="11" fillId="7" borderId="36"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1" fillId="7" borderId="38" xfId="0" applyFont="1" applyFill="1" applyBorder="1" applyAlignment="1">
      <alignment horizontal="left" vertical="center" wrapText="1"/>
    </xf>
    <xf numFmtId="0" fontId="11" fillId="7" borderId="34" xfId="0" applyFont="1" applyFill="1" applyBorder="1" applyAlignment="1">
      <alignment horizontal="left" vertical="center" wrapText="1"/>
    </xf>
    <xf numFmtId="0" fontId="11" fillId="7" borderId="0" xfId="0" applyFont="1" applyFill="1" applyAlignment="1">
      <alignment horizontal="left" vertical="center" wrapText="1"/>
    </xf>
    <xf numFmtId="0" fontId="11" fillId="7" borderId="29" xfId="0" applyFont="1" applyFill="1" applyBorder="1" applyAlignment="1">
      <alignment horizontal="left" vertical="center" wrapText="1"/>
    </xf>
    <xf numFmtId="0" fontId="11" fillId="7" borderId="30" xfId="0" applyFont="1" applyFill="1" applyBorder="1" applyAlignment="1">
      <alignment horizontal="left" vertical="center" wrapText="1"/>
    </xf>
    <xf numFmtId="0" fontId="11" fillId="7" borderId="0" xfId="0" applyFont="1" applyFill="1" applyAlignment="1">
      <alignment vertical="center"/>
    </xf>
    <xf numFmtId="0" fontId="11" fillId="7" borderId="33" xfId="0" applyFont="1" applyFill="1" applyBorder="1" applyAlignment="1">
      <alignment vertical="center"/>
    </xf>
    <xf numFmtId="0" fontId="11" fillId="7" borderId="29" xfId="0" applyFont="1" applyFill="1" applyBorder="1" applyAlignment="1">
      <alignment horizontal="center" vertical="center"/>
    </xf>
    <xf numFmtId="0" fontId="11" fillId="7" borderId="31" xfId="0" applyFont="1" applyFill="1" applyBorder="1" applyAlignment="1">
      <alignment horizontal="center" vertical="center"/>
    </xf>
    <xf numFmtId="0" fontId="15" fillId="7" borderId="0" xfId="0" applyFont="1" applyFill="1" applyAlignment="1">
      <alignment horizontal="right" vertical="center"/>
    </xf>
    <xf numFmtId="0" fontId="15" fillId="7" borderId="30" xfId="0" applyFont="1" applyFill="1" applyBorder="1" applyAlignment="1">
      <alignment horizontal="right" vertical="center"/>
    </xf>
    <xf numFmtId="0" fontId="11" fillId="7" borderId="0" xfId="0" applyFont="1" applyFill="1" applyAlignment="1">
      <alignment horizontal="left" vertical="center"/>
    </xf>
    <xf numFmtId="0" fontId="11" fillId="7" borderId="33" xfId="0" applyFont="1" applyFill="1" applyBorder="1" applyAlignment="1">
      <alignment horizontal="left" vertical="center"/>
    </xf>
    <xf numFmtId="0" fontId="11" fillId="7" borderId="31" xfId="0" applyFont="1" applyFill="1" applyBorder="1" applyAlignment="1">
      <alignment horizontal="left" vertical="center"/>
    </xf>
    <xf numFmtId="0" fontId="11" fillId="7" borderId="34" xfId="0" applyFont="1" applyFill="1" applyBorder="1" applyAlignment="1">
      <alignment horizontal="center" vertical="top"/>
    </xf>
    <xf numFmtId="0" fontId="11" fillId="7" borderId="0" xfId="0" applyFont="1" applyFill="1" applyAlignment="1">
      <alignment horizontal="center" vertical="top"/>
    </xf>
    <xf numFmtId="0" fontId="11" fillId="7" borderId="33" xfId="0" applyFont="1" applyFill="1" applyBorder="1" applyAlignment="1">
      <alignment horizontal="center" vertical="top"/>
    </xf>
    <xf numFmtId="0" fontId="11" fillId="7" borderId="29" xfId="0" applyFont="1" applyFill="1" applyBorder="1" applyAlignment="1">
      <alignment horizontal="center" vertical="top"/>
    </xf>
    <xf numFmtId="0" fontId="11" fillId="7" borderId="30" xfId="0" applyFont="1" applyFill="1" applyBorder="1" applyAlignment="1">
      <alignment horizontal="center" vertical="top"/>
    </xf>
    <xf numFmtId="0" fontId="11" fillId="7" borderId="31" xfId="0" applyFont="1" applyFill="1" applyBorder="1" applyAlignment="1">
      <alignment horizontal="center" vertical="top"/>
    </xf>
    <xf numFmtId="0" fontId="5" fillId="7" borderId="21" xfId="0" applyFont="1" applyFill="1" applyBorder="1" applyAlignment="1">
      <alignment horizontal="center" vertical="center" textRotation="255"/>
    </xf>
    <xf numFmtId="0" fontId="5" fillId="7" borderId="61" xfId="0" applyFont="1" applyFill="1" applyBorder="1" applyAlignment="1">
      <alignment horizontal="center" vertical="center" textRotation="255"/>
    </xf>
    <xf numFmtId="0" fontId="5" fillId="7" borderId="25" xfId="0" applyFont="1" applyFill="1" applyBorder="1" applyAlignment="1">
      <alignment horizontal="center" vertical="center" textRotation="255"/>
    </xf>
    <xf numFmtId="0" fontId="5" fillId="7" borderId="22" xfId="0" applyFont="1" applyFill="1" applyBorder="1" applyAlignment="1">
      <alignment horizontal="center" vertical="center" textRotation="255"/>
    </xf>
    <xf numFmtId="0" fontId="11" fillId="7" borderId="54" xfId="0" applyFont="1" applyFill="1" applyBorder="1" applyAlignment="1">
      <alignment horizontal="left"/>
    </xf>
    <xf numFmtId="0" fontId="11" fillId="7" borderId="19" xfId="0" applyFont="1" applyFill="1" applyBorder="1" applyAlignment="1">
      <alignment horizontal="center"/>
    </xf>
    <xf numFmtId="0" fontId="11" fillId="7" borderId="10" xfId="0" applyFont="1" applyFill="1" applyBorder="1" applyAlignment="1">
      <alignment horizontal="center"/>
    </xf>
    <xf numFmtId="0" fontId="11" fillId="7" borderId="12" xfId="0" applyFont="1" applyFill="1" applyBorder="1" applyAlignment="1">
      <alignment horizontal="center"/>
    </xf>
    <xf numFmtId="0" fontId="11" fillId="7" borderId="6" xfId="0" applyFont="1" applyFill="1" applyBorder="1" applyAlignment="1">
      <alignment vertical="center"/>
    </xf>
    <xf numFmtId="0" fontId="11" fillId="7" borderId="8" xfId="0" applyFont="1" applyFill="1" applyBorder="1" applyAlignment="1">
      <alignment vertical="center"/>
    </xf>
    <xf numFmtId="0" fontId="15" fillId="7" borderId="6" xfId="0" applyFont="1" applyFill="1" applyBorder="1" applyAlignment="1">
      <alignment horizontal="right" vertical="center"/>
    </xf>
    <xf numFmtId="0" fontId="15" fillId="7" borderId="6" xfId="0" applyFont="1" applyFill="1" applyBorder="1" applyAlignment="1">
      <alignment horizontal="center" vertical="center"/>
    </xf>
    <xf numFmtId="0" fontId="15" fillId="7" borderId="0" xfId="0" applyFont="1" applyFill="1" applyAlignment="1">
      <alignment horizontal="center" vertical="center"/>
    </xf>
    <xf numFmtId="0" fontId="11" fillId="7" borderId="29" xfId="0" applyFont="1" applyFill="1" applyBorder="1" applyAlignment="1">
      <alignment horizontal="center"/>
    </xf>
    <xf numFmtId="0" fontId="11" fillId="7" borderId="31" xfId="0" applyFont="1" applyFill="1" applyBorder="1" applyAlignment="1">
      <alignment horizontal="center"/>
    </xf>
    <xf numFmtId="0" fontId="11" fillId="7" borderId="6" xfId="0" applyFont="1" applyFill="1" applyBorder="1" applyAlignment="1">
      <alignment horizontal="center"/>
    </xf>
    <xf numFmtId="0" fontId="11" fillId="7" borderId="8" xfId="0" applyFont="1" applyFill="1" applyBorder="1" applyAlignment="1">
      <alignment horizontal="center"/>
    </xf>
    <xf numFmtId="0" fontId="11" fillId="7" borderId="0" xfId="0" applyFont="1" applyFill="1" applyAlignment="1">
      <alignment horizontal="center"/>
    </xf>
    <xf numFmtId="0" fontId="11" fillId="7" borderId="33" xfId="0" applyFont="1" applyFill="1" applyBorder="1" applyAlignment="1">
      <alignment horizontal="center"/>
    </xf>
    <xf numFmtId="0" fontId="17" fillId="7" borderId="7" xfId="0" applyFont="1" applyFill="1" applyBorder="1" applyAlignment="1">
      <alignment horizontal="center" vertical="top" textRotation="255" wrapText="1"/>
    </xf>
    <xf numFmtId="0" fontId="17" fillId="7" borderId="6" xfId="0" applyFont="1" applyFill="1" applyBorder="1" applyAlignment="1">
      <alignment horizontal="center" vertical="top" textRotation="255" wrapText="1"/>
    </xf>
    <xf numFmtId="0" fontId="17" fillId="7" borderId="8" xfId="0" applyFont="1" applyFill="1" applyBorder="1" applyAlignment="1">
      <alignment horizontal="center" vertical="top" textRotation="255" wrapText="1"/>
    </xf>
    <xf numFmtId="0" fontId="17" fillId="7" borderId="34" xfId="0" applyFont="1" applyFill="1" applyBorder="1" applyAlignment="1">
      <alignment horizontal="center" vertical="top" textRotation="255" wrapText="1"/>
    </xf>
    <xf numFmtId="0" fontId="17" fillId="7" borderId="0" xfId="0" applyFont="1" applyFill="1" applyAlignment="1">
      <alignment horizontal="center" vertical="top" textRotation="255" wrapText="1"/>
    </xf>
    <xf numFmtId="0" fontId="17" fillId="7" borderId="33" xfId="0" applyFont="1" applyFill="1" applyBorder="1" applyAlignment="1">
      <alignment horizontal="center" vertical="top" textRotation="255" wrapText="1"/>
    </xf>
    <xf numFmtId="0" fontId="17" fillId="7" borderId="29" xfId="0" applyFont="1" applyFill="1" applyBorder="1" applyAlignment="1">
      <alignment horizontal="center" vertical="top" textRotation="255" wrapText="1"/>
    </xf>
    <xf numFmtId="0" fontId="17" fillId="7" borderId="30" xfId="0" applyFont="1" applyFill="1" applyBorder="1" applyAlignment="1">
      <alignment horizontal="center" vertical="top" textRotation="255" wrapText="1"/>
    </xf>
    <xf numFmtId="0" fontId="17" fillId="7" borderId="31" xfId="0" applyFont="1" applyFill="1" applyBorder="1" applyAlignment="1">
      <alignment horizontal="center" vertical="top" textRotation="255" wrapText="1"/>
    </xf>
    <xf numFmtId="0" fontId="11" fillId="7" borderId="7" xfId="0" applyFont="1" applyFill="1" applyBorder="1" applyAlignment="1">
      <alignment horizontal="left" vertical="center"/>
    </xf>
    <xf numFmtId="0" fontId="11" fillId="7" borderId="4" xfId="0" applyFont="1" applyFill="1" applyBorder="1" applyAlignment="1">
      <alignment horizontal="left" vertical="center" wrapText="1"/>
    </xf>
    <xf numFmtId="0" fontId="11" fillId="7" borderId="1" xfId="0" applyFont="1" applyFill="1" applyBorder="1" applyAlignment="1">
      <alignment horizontal="left" vertical="center"/>
    </xf>
    <xf numFmtId="0" fontId="5" fillId="7" borderId="4"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16" fillId="9" borderId="18" xfId="0" applyFont="1" applyFill="1" applyBorder="1" applyAlignment="1" applyProtection="1">
      <alignment horizontal="center" vertical="center" wrapText="1"/>
      <protection locked="0"/>
    </xf>
    <xf numFmtId="0" fontId="16" fillId="6" borderId="18" xfId="0" applyFont="1" applyFill="1" applyBorder="1" applyAlignment="1">
      <alignment horizontal="center" vertical="center"/>
    </xf>
    <xf numFmtId="0" fontId="16" fillId="6" borderId="23" xfId="0" applyFont="1" applyFill="1" applyBorder="1" applyAlignment="1">
      <alignment horizontal="center" vertical="center"/>
    </xf>
    <xf numFmtId="0" fontId="11" fillId="3" borderId="10" xfId="0" applyFont="1" applyFill="1" applyBorder="1" applyAlignment="1">
      <alignment horizontal="center" vertical="center" wrapText="1"/>
    </xf>
    <xf numFmtId="0" fontId="17" fillId="10" borderId="0" xfId="0" applyFont="1" applyFill="1" applyAlignment="1">
      <alignment horizontal="center"/>
    </xf>
    <xf numFmtId="0" fontId="15" fillId="9" borderId="6" xfId="0" applyFont="1" applyFill="1" applyBorder="1" applyAlignment="1" applyProtection="1">
      <alignment horizontal="left" vertical="center"/>
      <protection locked="0"/>
    </xf>
    <xf numFmtId="0" fontId="15" fillId="9" borderId="11" xfId="0" applyFont="1" applyFill="1" applyBorder="1" applyAlignment="1" applyProtection="1">
      <alignment horizontal="left" vertical="center"/>
      <protection locked="0"/>
    </xf>
    <xf numFmtId="0" fontId="15" fillId="9" borderId="0" xfId="0" applyFont="1" applyFill="1" applyAlignment="1" applyProtection="1">
      <alignment horizontal="left" vertical="center"/>
      <protection locked="0"/>
    </xf>
    <xf numFmtId="0" fontId="15" fillId="9" borderId="44" xfId="0" applyFont="1" applyFill="1" applyBorder="1" applyAlignment="1" applyProtection="1">
      <alignment horizontal="left" vertical="center"/>
      <protection locked="0"/>
    </xf>
    <xf numFmtId="49" fontId="16" fillId="9" borderId="0" xfId="0" applyNumberFormat="1" applyFont="1" applyFill="1" applyAlignment="1" applyProtection="1">
      <alignment horizontal="center" vertical="center"/>
      <protection locked="0"/>
    </xf>
    <xf numFmtId="0" fontId="16" fillId="9" borderId="34" xfId="0" applyFont="1" applyFill="1" applyBorder="1" applyAlignment="1" applyProtection="1">
      <alignment horizontal="left" vertical="center"/>
      <protection locked="0"/>
    </xf>
    <xf numFmtId="0" fontId="16" fillId="9" borderId="0" xfId="0" applyFont="1" applyFill="1" applyAlignment="1" applyProtection="1">
      <alignment horizontal="left" vertical="center"/>
      <protection locked="0"/>
    </xf>
    <xf numFmtId="0" fontId="15" fillId="3" borderId="30" xfId="0" applyFont="1" applyFill="1" applyBorder="1" applyAlignment="1">
      <alignment horizontal="left" vertical="center"/>
    </xf>
    <xf numFmtId="0" fontId="15" fillId="9" borderId="30" xfId="0" applyFont="1" applyFill="1" applyBorder="1" applyAlignment="1" applyProtection="1">
      <alignment horizontal="left" vertical="center"/>
      <protection locked="0"/>
    </xf>
    <xf numFmtId="0" fontId="15" fillId="9" borderId="32" xfId="0" applyFont="1" applyFill="1" applyBorder="1" applyAlignment="1" applyProtection="1">
      <alignment horizontal="left" vertical="center"/>
      <protection locked="0"/>
    </xf>
    <xf numFmtId="0" fontId="11" fillId="3" borderId="1" xfId="0" applyFont="1" applyFill="1" applyBorder="1" applyAlignment="1">
      <alignment horizontal="distributed" vertical="center"/>
    </xf>
    <xf numFmtId="0" fontId="11" fillId="3" borderId="5" xfId="0" applyFont="1" applyFill="1" applyBorder="1" applyAlignment="1">
      <alignment horizontal="distributed" vertical="center"/>
    </xf>
    <xf numFmtId="0" fontId="15" fillId="3" borderId="6" xfId="0" applyFont="1" applyFill="1" applyBorder="1" applyAlignment="1">
      <alignment horizontal="center" vertical="center"/>
    </xf>
    <xf numFmtId="0" fontId="15" fillId="3" borderId="0" xfId="0" applyFont="1" applyFill="1" applyAlignment="1">
      <alignment horizontal="center" vertical="center"/>
    </xf>
    <xf numFmtId="0" fontId="15" fillId="9" borderId="6" xfId="0" applyFont="1" applyFill="1" applyBorder="1" applyAlignment="1" applyProtection="1">
      <alignment horizontal="center" vertical="center"/>
      <protection locked="0"/>
    </xf>
    <xf numFmtId="0" fontId="15" fillId="9" borderId="0" xfId="0" applyFont="1" applyFill="1" applyAlignment="1" applyProtection="1">
      <alignment horizontal="center" vertical="center"/>
      <protection locked="0"/>
    </xf>
    <xf numFmtId="0" fontId="15" fillId="3" borderId="6" xfId="0" applyFont="1" applyFill="1" applyBorder="1" applyAlignment="1">
      <alignment horizontal="left" vertical="center"/>
    </xf>
    <xf numFmtId="0" fontId="15" fillId="3" borderId="0" xfId="0" applyFont="1" applyFill="1" applyAlignment="1">
      <alignment horizontal="left" vertical="center"/>
    </xf>
    <xf numFmtId="0" fontId="9" fillId="3" borderId="25" xfId="0" applyFont="1" applyFill="1" applyBorder="1" applyAlignment="1">
      <alignment horizontal="center" vertical="center" textRotation="255"/>
    </xf>
    <xf numFmtId="0" fontId="9" fillId="3" borderId="42" xfId="0" applyFont="1" applyFill="1" applyBorder="1" applyAlignment="1">
      <alignment horizontal="center" vertical="center" textRotation="255"/>
    </xf>
    <xf numFmtId="0" fontId="11" fillId="3" borderId="7" xfId="0" applyFont="1" applyFill="1" applyBorder="1" applyAlignment="1">
      <alignment horizontal="distributed" vertical="center"/>
    </xf>
    <xf numFmtId="0" fontId="11" fillId="3" borderId="6" xfId="0" applyFont="1" applyFill="1" applyBorder="1" applyAlignment="1">
      <alignment horizontal="distributed" vertical="center"/>
    </xf>
    <xf numFmtId="0" fontId="11" fillId="3" borderId="34" xfId="0" applyFont="1" applyFill="1" applyBorder="1" applyAlignment="1">
      <alignment horizontal="distributed" vertical="center"/>
    </xf>
    <xf numFmtId="0" fontId="11" fillId="3" borderId="0" xfId="0" applyFont="1" applyFill="1" applyAlignment="1">
      <alignment horizontal="distributed" vertical="center"/>
    </xf>
    <xf numFmtId="0" fontId="11" fillId="3" borderId="29" xfId="0" applyFont="1" applyFill="1" applyBorder="1" applyAlignment="1">
      <alignment horizontal="distributed" vertical="center"/>
    </xf>
    <xf numFmtId="0" fontId="11" fillId="3" borderId="30" xfId="0" applyFont="1" applyFill="1" applyBorder="1" applyAlignment="1">
      <alignment horizontal="distributed" vertical="center"/>
    </xf>
    <xf numFmtId="0" fontId="11" fillId="8" borderId="2" xfId="0" applyFont="1" applyFill="1" applyBorder="1" applyAlignment="1">
      <alignment horizontal="left" vertical="center"/>
    </xf>
    <xf numFmtId="0" fontId="11" fillId="8" borderId="3" xfId="0" applyFont="1" applyFill="1" applyBorder="1" applyAlignment="1">
      <alignment horizontal="left" vertical="center"/>
    </xf>
    <xf numFmtId="0" fontId="11" fillId="8" borderId="4" xfId="0" applyFont="1" applyFill="1" applyBorder="1" applyAlignment="1">
      <alignment horizontal="left" vertical="center"/>
    </xf>
    <xf numFmtId="0" fontId="11" fillId="3" borderId="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6" fillId="9" borderId="1" xfId="0" applyFont="1" applyFill="1" applyBorder="1" applyAlignment="1" applyProtection="1">
      <alignment horizontal="center" vertical="center"/>
      <protection locked="0"/>
    </xf>
    <xf numFmtId="0" fontId="16" fillId="9" borderId="26" xfId="0" applyFont="1" applyFill="1" applyBorder="1" applyAlignment="1" applyProtection="1">
      <alignment horizontal="center" vertical="center"/>
      <protection locked="0"/>
    </xf>
    <xf numFmtId="0" fontId="15" fillId="8" borderId="6" xfId="0" applyFont="1" applyFill="1" applyBorder="1" applyAlignment="1">
      <alignment horizontal="left" vertical="center"/>
    </xf>
    <xf numFmtId="0" fontId="15" fillId="8" borderId="8" xfId="0" applyFont="1" applyFill="1" applyBorder="1" applyAlignment="1">
      <alignment horizontal="left" vertical="center"/>
    </xf>
    <xf numFmtId="0" fontId="11" fillId="8" borderId="7" xfId="0" applyFont="1" applyFill="1" applyBorder="1" applyAlignment="1">
      <alignment horizontal="left" vertical="center"/>
    </xf>
    <xf numFmtId="0" fontId="11" fillId="8" borderId="6" xfId="0" applyFont="1" applyFill="1" applyBorder="1" applyAlignment="1">
      <alignment horizontal="left" vertical="center"/>
    </xf>
    <xf numFmtId="0" fontId="11" fillId="8" borderId="8" xfId="0" applyFont="1" applyFill="1" applyBorder="1" applyAlignment="1">
      <alignment horizontal="left" vertical="center"/>
    </xf>
    <xf numFmtId="0" fontId="16" fillId="9" borderId="29" xfId="0" applyFont="1" applyFill="1" applyBorder="1" applyAlignment="1" applyProtection="1">
      <alignment horizontal="left" vertical="center"/>
      <protection locked="0"/>
    </xf>
    <xf numFmtId="0" fontId="16" fillId="9" borderId="30" xfId="0" applyFont="1" applyFill="1" applyBorder="1" applyAlignment="1" applyProtection="1">
      <alignment horizontal="left" vertical="center"/>
      <protection locked="0"/>
    </xf>
    <xf numFmtId="0" fontId="16" fillId="9" borderId="31" xfId="0" applyFont="1" applyFill="1" applyBorder="1" applyAlignment="1" applyProtection="1">
      <alignment horizontal="left" vertical="center"/>
      <protection locked="0"/>
    </xf>
    <xf numFmtId="0" fontId="16" fillId="3" borderId="12" xfId="0" applyFont="1" applyFill="1" applyBorder="1" applyAlignment="1">
      <alignment horizontal="center" vertical="center"/>
    </xf>
    <xf numFmtId="0" fontId="16" fillId="3" borderId="48" xfId="0" applyFont="1" applyFill="1" applyBorder="1" applyAlignment="1">
      <alignment horizontal="center" vertical="center"/>
    </xf>
    <xf numFmtId="0" fontId="16" fillId="9" borderId="44" xfId="0" applyFont="1" applyFill="1" applyBorder="1" applyAlignment="1" applyProtection="1">
      <alignment horizontal="left" vertical="center"/>
      <protection locked="0"/>
    </xf>
    <xf numFmtId="0" fontId="11" fillId="3" borderId="34" xfId="0" applyFont="1" applyFill="1" applyBorder="1" applyAlignment="1">
      <alignment horizontal="center" vertical="center"/>
    </xf>
    <xf numFmtId="0" fontId="11" fillId="3" borderId="0" xfId="0" applyFont="1" applyFill="1" applyAlignment="1">
      <alignment horizontal="center" vertical="center"/>
    </xf>
    <xf numFmtId="49" fontId="16" fillId="9" borderId="44" xfId="0" applyNumberFormat="1" applyFont="1" applyFill="1" applyBorder="1" applyAlignment="1" applyProtection="1">
      <alignment horizontal="center" vertical="center"/>
      <protection locked="0"/>
    </xf>
    <xf numFmtId="0" fontId="16" fillId="3" borderId="20" xfId="0" applyFont="1" applyFill="1" applyBorder="1" applyAlignment="1">
      <alignment horizontal="center" vertical="center"/>
    </xf>
    <xf numFmtId="0" fontId="16" fillId="3" borderId="38" xfId="0" applyFont="1" applyFill="1" applyBorder="1" applyAlignment="1">
      <alignment horizontal="center" vertical="center"/>
    </xf>
    <xf numFmtId="0" fontId="6" fillId="3" borderId="24" xfId="0" applyFont="1" applyFill="1" applyBorder="1" applyAlignment="1">
      <alignment horizontal="center" vertical="center" wrapText="1"/>
    </xf>
    <xf numFmtId="0" fontId="11" fillId="3" borderId="21" xfId="0" applyFont="1" applyFill="1" applyBorder="1" applyAlignment="1">
      <alignment horizontal="distributed" vertical="center"/>
    </xf>
    <xf numFmtId="0" fontId="11" fillId="3" borderId="14" xfId="0" applyFont="1" applyFill="1" applyBorder="1" applyAlignment="1">
      <alignment horizontal="distributed" vertical="center"/>
    </xf>
    <xf numFmtId="0" fontId="11" fillId="3" borderId="43" xfId="0" applyFont="1" applyFill="1" applyBorder="1" applyAlignment="1">
      <alignment horizontal="distributed" vertical="center"/>
    </xf>
    <xf numFmtId="0" fontId="11" fillId="3" borderId="9" xfId="0" applyFont="1" applyFill="1" applyBorder="1" applyAlignment="1">
      <alignment horizontal="distributed" vertical="center"/>
    </xf>
    <xf numFmtId="0" fontId="11" fillId="3" borderId="42" xfId="0" applyFont="1" applyFill="1" applyBorder="1" applyAlignment="1">
      <alignment horizontal="distributed" vertical="center"/>
    </xf>
    <xf numFmtId="0" fontId="11" fillId="3" borderId="7" xfId="0" applyFont="1" applyFill="1" applyBorder="1" applyAlignment="1">
      <alignment horizontal="left" vertical="center"/>
    </xf>
    <xf numFmtId="0" fontId="11" fillId="3" borderId="6" xfId="0" applyFont="1" applyFill="1" applyBorder="1" applyAlignment="1">
      <alignment horizontal="left" vertical="center"/>
    </xf>
    <xf numFmtId="49" fontId="16" fillId="9" borderId="6" xfId="0" applyNumberFormat="1" applyFont="1" applyFill="1" applyBorder="1" applyAlignment="1" applyProtection="1">
      <alignment horizontal="center" vertical="center"/>
      <protection locked="0"/>
    </xf>
    <xf numFmtId="0" fontId="15" fillId="3" borderId="13" xfId="0" applyFont="1" applyFill="1" applyBorder="1" applyAlignment="1">
      <alignment horizontal="center" vertical="center"/>
    </xf>
    <xf numFmtId="0" fontId="15" fillId="3" borderId="10"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47" xfId="0" applyFont="1" applyFill="1" applyBorder="1" applyAlignment="1">
      <alignment horizontal="center" vertical="center"/>
    </xf>
    <xf numFmtId="0" fontId="15" fillId="3" borderId="38" xfId="0" applyFont="1" applyFill="1" applyBorder="1" applyAlignment="1">
      <alignment horizontal="center" vertical="center"/>
    </xf>
    <xf numFmtId="0" fontId="11" fillId="3" borderId="29" xfId="0" applyFont="1" applyFill="1" applyBorder="1" applyAlignment="1">
      <alignment horizontal="center" vertical="center"/>
    </xf>
    <xf numFmtId="0" fontId="11" fillId="3" borderId="30" xfId="0" applyFont="1" applyFill="1" applyBorder="1" applyAlignment="1">
      <alignment horizontal="center" vertical="center"/>
    </xf>
    <xf numFmtId="49" fontId="16" fillId="9" borderId="30" xfId="0" applyNumberFormat="1" applyFont="1" applyFill="1" applyBorder="1" applyAlignment="1" applyProtection="1">
      <alignment horizontal="center" vertical="center"/>
      <protection locked="0"/>
    </xf>
    <xf numFmtId="0" fontId="11" fillId="3" borderId="22" xfId="0" applyFont="1" applyFill="1" applyBorder="1" applyAlignment="1">
      <alignment horizontal="distributed" vertical="center"/>
    </xf>
    <xf numFmtId="0" fontId="11" fillId="3" borderId="18" xfId="0" applyFont="1" applyFill="1" applyBorder="1" applyAlignment="1">
      <alignment horizontal="distributed" vertical="center"/>
    </xf>
    <xf numFmtId="0" fontId="16" fillId="7" borderId="1" xfId="0" applyFont="1" applyFill="1" applyBorder="1" applyAlignment="1">
      <alignment horizontal="center" vertical="center"/>
    </xf>
    <xf numFmtId="0" fontId="16" fillId="7" borderId="26" xfId="0" applyFont="1" applyFill="1" applyBorder="1" applyAlignment="1">
      <alignment horizontal="center" vertical="center"/>
    </xf>
    <xf numFmtId="0" fontId="16" fillId="7" borderId="5" xfId="0" applyFont="1" applyFill="1" applyBorder="1" applyAlignment="1">
      <alignment horizontal="center" vertical="center"/>
    </xf>
    <xf numFmtId="0" fontId="16" fillId="7" borderId="16" xfId="0" applyFont="1" applyFill="1" applyBorder="1" applyAlignment="1">
      <alignment horizontal="center" vertical="center"/>
    </xf>
    <xf numFmtId="0" fontId="11" fillId="3" borderId="50" xfId="0" applyFont="1" applyFill="1" applyBorder="1" applyAlignment="1">
      <alignment vertical="center"/>
    </xf>
    <xf numFmtId="0" fontId="11" fillId="3" borderId="51" xfId="0" applyFont="1" applyFill="1" applyBorder="1" applyAlignment="1">
      <alignment vertical="center"/>
    </xf>
    <xf numFmtId="0" fontId="11" fillId="3" borderId="6" xfId="0" applyFont="1" applyFill="1" applyBorder="1" applyAlignment="1">
      <alignment vertical="center"/>
    </xf>
    <xf numFmtId="0" fontId="11" fillId="3" borderId="8" xfId="0" applyFont="1" applyFill="1" applyBorder="1" applyAlignment="1">
      <alignment vertical="center"/>
    </xf>
    <xf numFmtId="0" fontId="16" fillId="7" borderId="34" xfId="0" applyFont="1" applyFill="1" applyBorder="1" applyAlignment="1">
      <alignment horizontal="left" vertical="center"/>
    </xf>
    <xf numFmtId="0" fontId="16" fillId="7" borderId="6" xfId="0" applyFont="1" applyFill="1" applyBorder="1" applyAlignment="1">
      <alignment horizontal="left" vertical="center"/>
    </xf>
    <xf numFmtId="0" fontId="16" fillId="7" borderId="8" xfId="0" applyFont="1" applyFill="1" applyBorder="1" applyAlignment="1">
      <alignment horizontal="left" vertical="center"/>
    </xf>
    <xf numFmtId="0" fontId="14" fillId="3" borderId="53" xfId="0" applyFont="1" applyFill="1" applyBorder="1" applyAlignment="1">
      <alignment horizontal="center" vertical="center" textRotation="255"/>
    </xf>
    <xf numFmtId="0" fontId="5" fillId="3" borderId="24" xfId="0" applyFont="1" applyFill="1" applyBorder="1" applyAlignment="1">
      <alignment horizontal="center" vertical="center" textRotation="255"/>
    </xf>
    <xf numFmtId="0" fontId="11" fillId="3" borderId="37" xfId="0" applyFont="1" applyFill="1" applyBorder="1" applyAlignment="1">
      <alignment horizontal="distributed" vertical="center"/>
    </xf>
    <xf numFmtId="0" fontId="11" fillId="3" borderId="50" xfId="0" applyFont="1" applyFill="1" applyBorder="1" applyAlignment="1">
      <alignment horizontal="distributed" vertical="center"/>
    </xf>
    <xf numFmtId="0" fontId="14" fillId="3" borderId="13" xfId="0" applyFont="1" applyFill="1" applyBorder="1" applyAlignment="1">
      <alignment horizontal="center" vertical="center" textRotation="255"/>
    </xf>
    <xf numFmtId="0" fontId="14" fillId="3" borderId="15" xfId="0" applyFont="1" applyFill="1" applyBorder="1" applyAlignment="1">
      <alignment horizontal="center" vertical="center" textRotation="255"/>
    </xf>
    <xf numFmtId="0" fontId="14" fillId="3" borderId="17" xfId="0" applyFont="1" applyFill="1" applyBorder="1" applyAlignment="1">
      <alignment horizontal="center" vertical="center" textRotation="255"/>
    </xf>
    <xf numFmtId="0" fontId="11" fillId="8" borderId="2" xfId="0" applyFont="1" applyFill="1" applyBorder="1" applyAlignment="1">
      <alignment horizontal="left"/>
    </xf>
    <xf numFmtId="0" fontId="11" fillId="8" borderId="3" xfId="0" applyFont="1" applyFill="1" applyBorder="1" applyAlignment="1">
      <alignment horizontal="left"/>
    </xf>
    <xf numFmtId="0" fontId="15" fillId="8" borderId="3" xfId="0" applyFont="1" applyFill="1" applyBorder="1" applyAlignment="1">
      <alignment horizontal="center"/>
    </xf>
    <xf numFmtId="0" fontId="15" fillId="8" borderId="4" xfId="0" applyFont="1" applyFill="1" applyBorder="1" applyAlignment="1">
      <alignment horizontal="center"/>
    </xf>
    <xf numFmtId="0" fontId="11" fillId="9" borderId="2" xfId="0" applyFont="1" applyFill="1" applyBorder="1" applyAlignment="1" applyProtection="1">
      <alignment horizontal="center"/>
      <protection locked="0"/>
    </xf>
    <xf numFmtId="0" fontId="11" fillId="9" borderId="3" xfId="0" applyFont="1" applyFill="1" applyBorder="1" applyAlignment="1" applyProtection="1">
      <alignment horizontal="center"/>
      <protection locked="0"/>
    </xf>
    <xf numFmtId="0" fontId="11" fillId="9" borderId="4" xfId="0" applyFont="1" applyFill="1" applyBorder="1" applyAlignment="1" applyProtection="1">
      <alignment horizontal="center"/>
      <protection locked="0"/>
    </xf>
    <xf numFmtId="0" fontId="11" fillId="3" borderId="5" xfId="0" applyFont="1" applyFill="1" applyBorder="1" applyAlignment="1">
      <alignment horizontal="center" vertical="center" wrapText="1"/>
    </xf>
    <xf numFmtId="0" fontId="15" fillId="3" borderId="10" xfId="0" applyFont="1" applyFill="1" applyBorder="1" applyAlignment="1">
      <alignment horizontal="left" vertical="top"/>
    </xf>
    <xf numFmtId="0" fontId="15" fillId="3" borderId="12" xfId="0" applyFont="1" applyFill="1" applyBorder="1" applyAlignment="1">
      <alignment horizontal="left" vertical="top"/>
    </xf>
    <xf numFmtId="0" fontId="44" fillId="8" borderId="0" xfId="0" applyFont="1" applyFill="1" applyAlignment="1">
      <alignment horizontal="left" vertical="center"/>
    </xf>
    <xf numFmtId="0" fontId="11" fillId="3" borderId="13"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47" xfId="0" applyFont="1" applyFill="1" applyBorder="1" applyAlignment="1">
      <alignment horizontal="center" vertical="center"/>
    </xf>
    <xf numFmtId="0" fontId="15" fillId="3" borderId="10" xfId="0" applyFont="1" applyFill="1" applyBorder="1" applyAlignment="1">
      <alignment horizontal="left" vertical="center"/>
    </xf>
    <xf numFmtId="0" fontId="15" fillId="9" borderId="10" xfId="0" applyFont="1" applyFill="1" applyBorder="1" applyAlignment="1" applyProtection="1">
      <alignment horizontal="center" vertical="center"/>
      <protection locked="0"/>
    </xf>
    <xf numFmtId="0" fontId="15" fillId="3" borderId="47" xfId="0" applyFont="1" applyFill="1" applyBorder="1" applyAlignment="1">
      <alignment horizontal="left" vertical="center"/>
    </xf>
    <xf numFmtId="0" fontId="16" fillId="9" borderId="47" xfId="0" applyFont="1" applyFill="1" applyBorder="1" applyAlignment="1" applyProtection="1">
      <alignment horizontal="left" vertical="center"/>
      <protection locked="0"/>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49" fontId="16" fillId="9" borderId="30" xfId="0" applyNumberFormat="1" applyFont="1" applyFill="1" applyBorder="1" applyAlignment="1" applyProtection="1">
      <alignment horizontal="left" vertical="center"/>
      <protection locked="0"/>
    </xf>
    <xf numFmtId="49" fontId="16" fillId="9" borderId="31" xfId="0" applyNumberFormat="1" applyFont="1" applyFill="1" applyBorder="1" applyAlignment="1" applyProtection="1">
      <alignment horizontal="left" vertical="center"/>
      <protection locked="0"/>
    </xf>
    <xf numFmtId="49" fontId="16" fillId="9" borderId="11" xfId="0" applyNumberFormat="1" applyFont="1" applyFill="1" applyBorder="1" applyAlignment="1" applyProtection="1">
      <alignment horizontal="center" vertical="center"/>
      <protection locked="0"/>
    </xf>
    <xf numFmtId="0" fontId="15" fillId="3" borderId="44" xfId="0" applyFont="1" applyFill="1" applyBorder="1" applyAlignment="1">
      <alignment horizontal="left" vertical="center"/>
    </xf>
    <xf numFmtId="0" fontId="16" fillId="9" borderId="36" xfId="0" applyFont="1" applyFill="1" applyBorder="1" applyAlignment="1" applyProtection="1">
      <alignment horizontal="left" vertical="center"/>
      <protection locked="0"/>
    </xf>
    <xf numFmtId="0" fontId="11" fillId="8" borderId="47" xfId="0" applyFont="1" applyFill="1" applyBorder="1" applyAlignment="1">
      <alignment horizontal="left" vertical="center"/>
    </xf>
    <xf numFmtId="0" fontId="12" fillId="9" borderId="47" xfId="0" applyFont="1" applyFill="1" applyBorder="1" applyAlignment="1" applyProtection="1">
      <alignment horizontal="left" vertical="center"/>
      <protection locked="0"/>
    </xf>
    <xf numFmtId="0" fontId="12" fillId="9" borderId="48" xfId="0" applyFont="1" applyFill="1" applyBorder="1" applyAlignment="1" applyProtection="1">
      <alignment horizontal="left" vertical="center"/>
      <protection locked="0"/>
    </xf>
    <xf numFmtId="0" fontId="16" fillId="9" borderId="34" xfId="0" applyFont="1" applyFill="1" applyBorder="1" applyAlignment="1" applyProtection="1">
      <alignment horizontal="center" vertical="center"/>
      <protection locked="0"/>
    </xf>
    <xf numFmtId="0" fontId="16" fillId="9" borderId="0" xfId="0" applyFont="1" applyFill="1" applyAlignment="1" applyProtection="1">
      <alignment horizontal="center" vertical="center"/>
      <protection locked="0"/>
    </xf>
    <xf numFmtId="0" fontId="16" fillId="9" borderId="34" xfId="0" applyFont="1" applyFill="1" applyBorder="1" applyAlignment="1" applyProtection="1">
      <alignment horizontal="right" vertical="center"/>
      <protection locked="0"/>
    </xf>
    <xf numFmtId="0" fontId="16" fillId="9" borderId="0" xfId="0" applyFont="1" applyFill="1" applyAlignment="1" applyProtection="1">
      <alignment horizontal="right" vertical="center"/>
      <protection locked="0"/>
    </xf>
    <xf numFmtId="0" fontId="16" fillId="9" borderId="44" xfId="0" applyFont="1" applyFill="1" applyBorder="1" applyAlignment="1" applyProtection="1">
      <alignment horizontal="right" vertical="center"/>
      <protection locked="0"/>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49" fontId="16" fillId="9" borderId="29" xfId="0" applyNumberFormat="1" applyFont="1" applyFill="1" applyBorder="1" applyAlignment="1" applyProtection="1">
      <alignment horizontal="left" vertical="center"/>
      <protection locked="0"/>
    </xf>
    <xf numFmtId="0" fontId="11" fillId="3" borderId="34"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33" xfId="0" applyFont="1" applyFill="1" applyBorder="1" applyAlignment="1">
      <alignment horizontal="center" vertical="center" wrapText="1"/>
    </xf>
    <xf numFmtId="0" fontId="11" fillId="3" borderId="7" xfId="0" applyFont="1" applyFill="1" applyBorder="1" applyAlignment="1">
      <alignment horizontal="center" vertical="center"/>
    </xf>
    <xf numFmtId="0" fontId="11" fillId="3" borderId="6" xfId="0" applyFont="1" applyFill="1" applyBorder="1" applyAlignment="1">
      <alignment horizontal="center" vertical="center"/>
    </xf>
    <xf numFmtId="0" fontId="16" fillId="9" borderId="6" xfId="0" applyFont="1" applyFill="1" applyBorder="1" applyAlignment="1" applyProtection="1">
      <alignment horizontal="center" vertical="center"/>
      <protection locked="0"/>
    </xf>
    <xf numFmtId="0" fontId="16" fillId="9" borderId="8" xfId="0" applyFont="1" applyFill="1" applyBorder="1" applyAlignment="1" applyProtection="1">
      <alignment horizontal="center" vertical="center"/>
      <protection locked="0"/>
    </xf>
    <xf numFmtId="0" fontId="16" fillId="9" borderId="33" xfId="0" applyFont="1" applyFill="1" applyBorder="1" applyAlignment="1" applyProtection="1">
      <alignment horizontal="center" vertical="center"/>
      <protection locked="0"/>
    </xf>
    <xf numFmtId="0" fontId="11" fillId="3" borderId="7" xfId="0" applyFont="1" applyFill="1" applyBorder="1" applyAlignment="1">
      <alignment horizontal="right"/>
    </xf>
    <xf numFmtId="0" fontId="11" fillId="3" borderId="6" xfId="0" applyFont="1" applyFill="1" applyBorder="1" applyAlignment="1">
      <alignment horizontal="right"/>
    </xf>
    <xf numFmtId="0" fontId="11" fillId="3" borderId="11" xfId="0" applyFont="1" applyFill="1" applyBorder="1" applyAlignment="1">
      <alignment horizontal="right"/>
    </xf>
    <xf numFmtId="0" fontId="14" fillId="3" borderId="25" xfId="0" applyFont="1" applyFill="1" applyBorder="1" applyAlignment="1">
      <alignment horizontal="center" vertical="center" textRotation="255"/>
    </xf>
    <xf numFmtId="0" fontId="14" fillId="3" borderId="42" xfId="0" applyFont="1" applyFill="1" applyBorder="1" applyAlignment="1">
      <alignment horizontal="center" vertical="center" textRotation="255"/>
    </xf>
    <xf numFmtId="0" fontId="11" fillId="3" borderId="1" xfId="0" applyFont="1" applyFill="1" applyBorder="1" applyAlignment="1">
      <alignment horizontal="center" vertical="center"/>
    </xf>
    <xf numFmtId="0" fontId="15" fillId="9" borderId="2" xfId="0" applyFont="1" applyFill="1" applyBorder="1" applyAlignment="1" applyProtection="1">
      <alignment horizontal="left" vertical="center"/>
      <protection locked="0"/>
    </xf>
    <xf numFmtId="0" fontId="15" fillId="9" borderId="3" xfId="0" applyFont="1" applyFill="1" applyBorder="1" applyAlignment="1" applyProtection="1">
      <alignment horizontal="left" vertical="center"/>
      <protection locked="0"/>
    </xf>
    <xf numFmtId="0" fontId="15" fillId="9" borderId="4" xfId="0" applyFont="1" applyFill="1" applyBorder="1" applyAlignment="1" applyProtection="1">
      <alignment horizontal="left" vertical="center"/>
      <protection locked="0"/>
    </xf>
    <xf numFmtId="0" fontId="11" fillId="3" borderId="35" xfId="0" applyFont="1" applyFill="1" applyBorder="1" applyAlignment="1">
      <alignment horizontal="center"/>
    </xf>
    <xf numFmtId="0" fontId="11" fillId="3" borderId="35" xfId="0" applyFont="1" applyFill="1" applyBorder="1" applyAlignment="1">
      <alignment horizontal="center" vertical="center" textRotation="255"/>
    </xf>
    <xf numFmtId="0" fontId="11" fillId="3" borderId="29" xfId="0" applyFont="1" applyFill="1" applyBorder="1" applyAlignment="1">
      <alignment horizontal="center" vertical="center" textRotation="255"/>
    </xf>
    <xf numFmtId="0" fontId="11" fillId="3" borderId="2" xfId="0" applyFont="1" applyFill="1" applyBorder="1" applyAlignment="1">
      <alignment horizontal="center" vertical="center" textRotation="255"/>
    </xf>
    <xf numFmtId="0" fontId="14" fillId="3" borderId="37" xfId="0" applyFont="1" applyFill="1" applyBorder="1" applyAlignment="1">
      <alignment horizontal="center" vertical="center" textRotation="255"/>
    </xf>
    <xf numFmtId="49" fontId="12" fillId="9" borderId="6" xfId="0" applyNumberFormat="1" applyFont="1" applyFill="1" applyBorder="1" applyAlignment="1" applyProtection="1">
      <alignment horizontal="center" vertical="center"/>
      <protection locked="0"/>
    </xf>
    <xf numFmtId="0" fontId="11" fillId="3" borderId="2" xfId="0" applyFont="1" applyFill="1" applyBorder="1" applyAlignment="1">
      <alignment horizontal="distributed" vertical="center"/>
    </xf>
    <xf numFmtId="0" fontId="15" fillId="9" borderId="9" xfId="0" applyFont="1" applyFill="1" applyBorder="1" applyAlignment="1" applyProtection="1">
      <alignment horizontal="center"/>
      <protection locked="0"/>
    </xf>
    <xf numFmtId="0" fontId="15" fillId="9" borderId="41" xfId="0" applyFont="1" applyFill="1" applyBorder="1" applyAlignment="1" applyProtection="1">
      <alignment horizontal="center"/>
      <protection locked="0"/>
    </xf>
    <xf numFmtId="0" fontId="11" fillId="8" borderId="30" xfId="0" applyFont="1" applyFill="1" applyBorder="1" applyAlignment="1">
      <alignment horizontal="left" vertical="center"/>
    </xf>
    <xf numFmtId="0" fontId="57" fillId="9" borderId="30" xfId="2" applyFont="1" applyFill="1" applyBorder="1" applyAlignment="1" applyProtection="1">
      <alignment horizontal="left" vertical="center"/>
      <protection locked="0"/>
    </xf>
    <xf numFmtId="0" fontId="12" fillId="9" borderId="30" xfId="0" applyFont="1" applyFill="1" applyBorder="1" applyAlignment="1" applyProtection="1">
      <alignment horizontal="left" vertical="center"/>
      <protection locked="0"/>
    </xf>
    <xf numFmtId="0" fontId="12" fillId="9" borderId="32" xfId="0" applyFont="1" applyFill="1" applyBorder="1" applyAlignment="1" applyProtection="1">
      <alignment horizontal="left" vertical="center"/>
      <protection locked="0"/>
    </xf>
    <xf numFmtId="0" fontId="15" fillId="9" borderId="9" xfId="0" applyFont="1" applyFill="1" applyBorder="1" applyAlignment="1" applyProtection="1">
      <alignment horizontal="center" vertical="center"/>
      <protection locked="0"/>
    </xf>
    <xf numFmtId="0" fontId="15" fillId="9" borderId="41" xfId="0" applyFont="1" applyFill="1" applyBorder="1" applyAlignment="1" applyProtection="1">
      <alignment horizontal="center" vertical="center"/>
      <protection locked="0"/>
    </xf>
    <xf numFmtId="0" fontId="11" fillId="3" borderId="35" xfId="0" applyFont="1" applyFill="1" applyBorder="1" applyAlignment="1">
      <alignment horizontal="center" vertical="center"/>
    </xf>
    <xf numFmtId="0" fontId="15" fillId="9" borderId="99" xfId="0" applyFont="1" applyFill="1" applyBorder="1" applyAlignment="1" applyProtection="1">
      <alignment horizontal="left" vertical="center"/>
      <protection locked="0"/>
    </xf>
    <xf numFmtId="0" fontId="15" fillId="9" borderId="91" xfId="0" applyFont="1" applyFill="1" applyBorder="1" applyAlignment="1" applyProtection="1">
      <alignment horizontal="left" vertical="center"/>
      <protection locked="0"/>
    </xf>
    <xf numFmtId="0" fontId="15" fillId="9" borderId="86" xfId="0" applyFont="1" applyFill="1" applyBorder="1" applyAlignment="1" applyProtection="1">
      <alignment horizontal="left" vertical="center"/>
      <protection locked="0"/>
    </xf>
    <xf numFmtId="0" fontId="15" fillId="9" borderId="29" xfId="0" applyFont="1" applyFill="1" applyBorder="1" applyAlignment="1" applyProtection="1">
      <alignment horizontal="left" vertical="center"/>
      <protection locked="0"/>
    </xf>
    <xf numFmtId="0" fontId="15" fillId="9" borderId="31" xfId="0" applyFont="1" applyFill="1" applyBorder="1" applyAlignment="1" applyProtection="1">
      <alignment horizontal="left" vertical="center"/>
      <protection locked="0"/>
    </xf>
    <xf numFmtId="0" fontId="11" fillId="3" borderId="7" xfId="0" applyFont="1" applyFill="1" applyBorder="1" applyAlignment="1">
      <alignment horizontal="center" vertical="center" textRotation="255"/>
    </xf>
    <xf numFmtId="0" fontId="13" fillId="3" borderId="21" xfId="0" applyFont="1" applyFill="1" applyBorder="1" applyAlignment="1">
      <alignment horizontal="center" vertical="center"/>
    </xf>
    <xf numFmtId="0" fontId="13" fillId="3" borderId="14" xfId="0" applyFont="1" applyFill="1" applyBorder="1" applyAlignment="1">
      <alignment horizontal="center" vertical="center"/>
    </xf>
    <xf numFmtId="0" fontId="13" fillId="3" borderId="49" xfId="0" applyFont="1" applyFill="1" applyBorder="1" applyAlignment="1">
      <alignment horizontal="center" vertical="center"/>
    </xf>
    <xf numFmtId="0" fontId="13" fillId="3" borderId="25"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26" xfId="0" applyFont="1" applyFill="1" applyBorder="1" applyAlignment="1">
      <alignment horizontal="center" vertical="center"/>
    </xf>
    <xf numFmtId="0" fontId="20" fillId="9" borderId="56" xfId="0" applyFont="1" applyFill="1" applyBorder="1" applyAlignment="1" applyProtection="1">
      <alignment horizontal="center" vertical="center"/>
      <protection locked="0"/>
    </xf>
    <xf numFmtId="0" fontId="20" fillId="9" borderId="6" xfId="0" applyFont="1" applyFill="1" applyBorder="1" applyAlignment="1" applyProtection="1">
      <alignment horizontal="center" vertical="center"/>
      <protection locked="0"/>
    </xf>
    <xf numFmtId="0" fontId="20" fillId="9" borderId="11" xfId="0" applyFont="1" applyFill="1" applyBorder="1" applyAlignment="1" applyProtection="1">
      <alignment horizontal="center" vertical="center"/>
      <protection locked="0"/>
    </xf>
    <xf numFmtId="0" fontId="20" fillId="9" borderId="15" xfId="0" applyFont="1" applyFill="1" applyBorder="1" applyAlignment="1" applyProtection="1">
      <alignment horizontal="center" vertical="center"/>
      <protection locked="0"/>
    </xf>
    <xf numFmtId="0" fontId="20" fillId="9" borderId="0" xfId="0" applyFont="1" applyFill="1" applyAlignment="1" applyProtection="1">
      <alignment horizontal="center" vertical="center"/>
      <protection locked="0"/>
    </xf>
    <xf numFmtId="0" fontId="20" fillId="9" borderId="44" xfId="0" applyFont="1" applyFill="1" applyBorder="1" applyAlignment="1" applyProtection="1">
      <alignment horizontal="center" vertical="center"/>
      <protection locked="0"/>
    </xf>
    <xf numFmtId="0" fontId="20" fillId="9" borderId="17" xfId="0" applyFont="1" applyFill="1" applyBorder="1" applyAlignment="1" applyProtection="1">
      <alignment horizontal="center" vertical="center"/>
      <protection locked="0"/>
    </xf>
    <xf numFmtId="0" fontId="20" fillId="9" borderId="47" xfId="0" applyFont="1" applyFill="1" applyBorder="1" applyAlignment="1" applyProtection="1">
      <alignment horizontal="center" vertical="center"/>
      <protection locked="0"/>
    </xf>
    <xf numFmtId="0" fontId="20" fillId="9" borderId="48" xfId="0" applyFont="1" applyFill="1" applyBorder="1" applyAlignment="1" applyProtection="1">
      <alignment horizontal="center" vertical="center"/>
      <protection locked="0"/>
    </xf>
    <xf numFmtId="0" fontId="15" fillId="0" borderId="0" xfId="0" applyFont="1" applyAlignment="1">
      <alignment horizontal="center"/>
    </xf>
    <xf numFmtId="0" fontId="15" fillId="8" borderId="0" xfId="0" applyFont="1" applyFill="1" applyAlignment="1">
      <alignment horizontal="center"/>
    </xf>
    <xf numFmtId="0" fontId="14" fillId="3" borderId="39" xfId="0" applyFont="1" applyFill="1" applyBorder="1" applyAlignment="1">
      <alignment horizontal="center"/>
    </xf>
    <xf numFmtId="0" fontId="14" fillId="3" borderId="46" xfId="0" applyFont="1" applyFill="1" applyBorder="1" applyAlignment="1">
      <alignment horizontal="center"/>
    </xf>
    <xf numFmtId="0" fontId="14" fillId="3" borderId="40" xfId="0" applyFont="1" applyFill="1" applyBorder="1" applyAlignment="1">
      <alignment horizontal="center"/>
    </xf>
    <xf numFmtId="0" fontId="11" fillId="3" borderId="65" xfId="0" applyFont="1" applyFill="1" applyBorder="1" applyAlignment="1">
      <alignment horizontal="center" vertical="center" wrapText="1"/>
    </xf>
    <xf numFmtId="0" fontId="11" fillId="3" borderId="62" xfId="0" applyFont="1" applyFill="1" applyBorder="1" applyAlignment="1">
      <alignment horizontal="center" vertical="center" wrapText="1"/>
    </xf>
    <xf numFmtId="0" fontId="11" fillId="3" borderId="71" xfId="0" applyFont="1" applyFill="1" applyBorder="1" applyAlignment="1">
      <alignment horizontal="center" vertical="center" wrapText="1"/>
    </xf>
    <xf numFmtId="0" fontId="11" fillId="3" borderId="69" xfId="0" applyFont="1" applyFill="1" applyBorder="1" applyAlignment="1">
      <alignment horizontal="center" vertical="center" wrapText="1"/>
    </xf>
    <xf numFmtId="0" fontId="5" fillId="3" borderId="0" xfId="0" applyFont="1" applyFill="1" applyAlignment="1">
      <alignment horizontal="left" wrapText="1"/>
    </xf>
    <xf numFmtId="0" fontId="18" fillId="3" borderId="0" xfId="0" applyFont="1" applyFill="1" applyAlignment="1">
      <alignment horizontal="center" vertical="center"/>
    </xf>
    <xf numFmtId="0" fontId="17" fillId="3" borderId="13" xfId="0" applyFont="1" applyFill="1" applyBorder="1" applyAlignment="1">
      <alignment horizontal="center" vertical="center"/>
    </xf>
    <xf numFmtId="0" fontId="17" fillId="3" borderId="12" xfId="0" applyFont="1" applyFill="1" applyBorder="1" applyAlignment="1">
      <alignment horizontal="center" vertical="center"/>
    </xf>
    <xf numFmtId="0" fontId="17" fillId="3" borderId="17" xfId="0" applyFont="1" applyFill="1" applyBorder="1" applyAlignment="1">
      <alignment horizontal="center" vertical="center"/>
    </xf>
    <xf numFmtId="0" fontId="17" fillId="3" borderId="48" xfId="0" applyFont="1" applyFill="1" applyBorder="1" applyAlignment="1">
      <alignment horizontal="center" vertical="center"/>
    </xf>
    <xf numFmtId="0" fontId="10" fillId="3" borderId="21" xfId="0" applyFont="1" applyFill="1" applyBorder="1" applyAlignment="1">
      <alignment horizontal="center"/>
    </xf>
    <xf numFmtId="0" fontId="10" fillId="3" borderId="14" xfId="0" applyFont="1" applyFill="1" applyBorder="1" applyAlignment="1">
      <alignment horizontal="center"/>
    </xf>
    <xf numFmtId="0" fontId="10" fillId="3" borderId="49" xfId="0" applyFont="1" applyFill="1" applyBorder="1" applyAlignment="1">
      <alignment horizontal="center"/>
    </xf>
    <xf numFmtId="0" fontId="19" fillId="9" borderId="0" xfId="0" applyFont="1" applyFill="1" applyAlignment="1" applyProtection="1">
      <alignment horizontal="center"/>
      <protection locked="0"/>
    </xf>
    <xf numFmtId="0" fontId="19" fillId="9" borderId="0" xfId="0" applyFont="1" applyFill="1" applyAlignment="1" applyProtection="1">
      <alignment horizontal="right"/>
      <protection locked="0"/>
    </xf>
    <xf numFmtId="0" fontId="2" fillId="3" borderId="25" xfId="0" applyFont="1" applyFill="1" applyBorder="1" applyAlignment="1">
      <alignment horizontal="center"/>
    </xf>
    <xf numFmtId="0" fontId="2" fillId="3" borderId="1" xfId="0" applyFont="1" applyFill="1" applyBorder="1" applyAlignment="1">
      <alignment horizontal="center"/>
    </xf>
    <xf numFmtId="0" fontId="2" fillId="3" borderId="26" xfId="0" applyFont="1" applyFill="1" applyBorder="1" applyAlignment="1">
      <alignment horizontal="center"/>
    </xf>
    <xf numFmtId="0" fontId="2" fillId="3" borderId="22" xfId="0" applyFont="1" applyFill="1" applyBorder="1" applyAlignment="1">
      <alignment horizontal="center"/>
    </xf>
    <xf numFmtId="0" fontId="2" fillId="3" borderId="18" xfId="0" applyFont="1" applyFill="1" applyBorder="1" applyAlignment="1">
      <alignment horizontal="center"/>
    </xf>
    <xf numFmtId="0" fontId="2" fillId="3" borderId="23" xfId="0" applyFont="1" applyFill="1" applyBorder="1" applyAlignment="1">
      <alignment horizontal="center"/>
    </xf>
    <xf numFmtId="0" fontId="12" fillId="3" borderId="0" xfId="0" applyFont="1" applyFill="1" applyAlignment="1">
      <alignment horizontal="distributed" vertical="center"/>
    </xf>
    <xf numFmtId="0" fontId="14" fillId="3" borderId="0" xfId="0" applyFont="1" applyFill="1" applyAlignment="1">
      <alignment horizontal="left" vertical="center" wrapText="1"/>
    </xf>
    <xf numFmtId="0" fontId="11" fillId="6" borderId="6" xfId="0" applyFont="1" applyFill="1" applyBorder="1" applyAlignment="1">
      <alignment horizontal="left" vertical="center"/>
    </xf>
    <xf numFmtId="0" fontId="11" fillId="6" borderId="0" xfId="0" applyFont="1" applyFill="1" applyAlignment="1">
      <alignment vertical="center"/>
    </xf>
    <xf numFmtId="0" fontId="11" fillId="6" borderId="33" xfId="0" applyFont="1" applyFill="1" applyBorder="1" applyAlignment="1">
      <alignment vertical="center"/>
    </xf>
    <xf numFmtId="0" fontId="11" fillId="6" borderId="29" xfId="0" applyFont="1" applyFill="1" applyBorder="1" applyAlignment="1">
      <alignment horizontal="center" vertical="center"/>
    </xf>
    <xf numFmtId="0" fontId="11" fillId="6" borderId="30" xfId="0" applyFont="1" applyFill="1" applyBorder="1" applyAlignment="1">
      <alignment horizontal="center" vertical="center"/>
    </xf>
    <xf numFmtId="0" fontId="11" fillId="6" borderId="31" xfId="0" applyFont="1" applyFill="1" applyBorder="1" applyAlignment="1">
      <alignment horizontal="center" vertical="center"/>
    </xf>
    <xf numFmtId="0" fontId="11" fillId="3" borderId="0" xfId="0" applyFont="1" applyFill="1" applyAlignment="1">
      <alignment horizontal="left" vertical="center"/>
    </xf>
    <xf numFmtId="0" fontId="55" fillId="8" borderId="0" xfId="0" quotePrefix="1" applyFont="1" applyFill="1"/>
    <xf numFmtId="0" fontId="55" fillId="8" borderId="0" xfId="0" applyFont="1" applyFill="1"/>
    <xf numFmtId="0" fontId="55" fillId="8" borderId="30" xfId="0" applyFont="1" applyFill="1" applyBorder="1"/>
    <xf numFmtId="0" fontId="55" fillId="8" borderId="32" xfId="0" applyFont="1" applyFill="1" applyBorder="1"/>
    <xf numFmtId="0" fontId="11" fillId="6" borderId="0" xfId="0" applyFont="1" applyFill="1" applyAlignment="1">
      <alignment horizontal="left" vertical="center"/>
    </xf>
    <xf numFmtId="0" fontId="15" fillId="6" borderId="0" xfId="0" applyFont="1" applyFill="1" applyAlignment="1">
      <alignment horizontal="right" vertical="center"/>
    </xf>
    <xf numFmtId="0" fontId="11" fillId="6" borderId="33" xfId="0" applyFont="1" applyFill="1" applyBorder="1" applyAlignment="1">
      <alignment horizontal="left" vertical="center"/>
    </xf>
    <xf numFmtId="0" fontId="11" fillId="6" borderId="29" xfId="0" applyFont="1" applyFill="1" applyBorder="1" applyAlignment="1">
      <alignment horizontal="center"/>
    </xf>
    <xf numFmtId="0" fontId="11" fillId="6" borderId="30" xfId="0" applyFont="1" applyFill="1" applyBorder="1" applyAlignment="1">
      <alignment horizontal="center"/>
    </xf>
    <xf numFmtId="0" fontId="5" fillId="6" borderId="4" xfId="0" applyFont="1" applyFill="1" applyBorder="1" applyAlignment="1">
      <alignment horizontal="center" vertical="center"/>
    </xf>
    <xf numFmtId="0" fontId="5" fillId="6" borderId="1" xfId="0" applyFont="1" applyFill="1" applyBorder="1" applyAlignment="1">
      <alignment horizontal="center" vertical="center"/>
    </xf>
    <xf numFmtId="0" fontId="5" fillId="6" borderId="4"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11" fillId="6" borderId="30" xfId="0" applyFont="1" applyFill="1" applyBorder="1" applyAlignment="1">
      <alignment horizontal="left" vertical="center"/>
    </xf>
    <xf numFmtId="0" fontId="11" fillId="6" borderId="31" xfId="0" applyFont="1" applyFill="1" applyBorder="1" applyAlignment="1">
      <alignment horizontal="left" vertical="center"/>
    </xf>
    <xf numFmtId="0" fontId="16" fillId="3" borderId="18" xfId="0" applyFont="1" applyFill="1" applyBorder="1" applyAlignment="1">
      <alignment horizontal="center" vertical="center" wrapText="1"/>
    </xf>
    <xf numFmtId="0" fontId="5" fillId="6" borderId="18" xfId="0" applyFont="1" applyFill="1" applyBorder="1" applyAlignment="1">
      <alignment horizontal="center" vertical="center" wrapText="1"/>
    </xf>
    <xf numFmtId="49" fontId="16" fillId="3" borderId="0" xfId="0" applyNumberFormat="1" applyFont="1" applyFill="1" applyAlignment="1">
      <alignment horizontal="center" vertical="center"/>
    </xf>
    <xf numFmtId="0" fontId="15" fillId="3" borderId="99" xfId="0" applyFont="1" applyFill="1" applyBorder="1" applyAlignment="1">
      <alignment horizontal="left" vertical="center"/>
    </xf>
    <xf numFmtId="0" fontId="15" fillId="3" borderId="91" xfId="0" applyFont="1" applyFill="1" applyBorder="1" applyAlignment="1">
      <alignment horizontal="left" vertical="center"/>
    </xf>
    <xf numFmtId="0" fontId="15" fillId="3" borderId="86" xfId="0" applyFont="1" applyFill="1" applyBorder="1" applyAlignment="1">
      <alignment horizontal="left" vertical="center"/>
    </xf>
    <xf numFmtId="0" fontId="15" fillId="3" borderId="0" xfId="0" applyFont="1" applyFill="1" applyAlignment="1">
      <alignment horizontal="center"/>
    </xf>
    <xf numFmtId="0" fontId="15" fillId="3" borderId="29" xfId="0" applyFont="1" applyFill="1" applyBorder="1" applyAlignment="1">
      <alignment horizontal="left" vertical="center"/>
    </xf>
    <xf numFmtId="0" fontId="15" fillId="3" borderId="31" xfId="0" applyFont="1" applyFill="1" applyBorder="1" applyAlignment="1">
      <alignment horizontal="left" vertical="center"/>
    </xf>
    <xf numFmtId="0" fontId="11" fillId="6" borderId="8" xfId="0" applyFont="1" applyFill="1" applyBorder="1" applyAlignment="1">
      <alignment horizontal="left" vertical="center"/>
    </xf>
    <xf numFmtId="0" fontId="11" fillId="6" borderId="7" xfId="0" applyFont="1" applyFill="1" applyBorder="1" applyAlignment="1">
      <alignment horizontal="left" vertical="center" wrapText="1"/>
    </xf>
    <xf numFmtId="0" fontId="11" fillId="6" borderId="6" xfId="0" applyFont="1" applyFill="1" applyBorder="1" applyAlignment="1">
      <alignment horizontal="left" vertical="center" wrapText="1"/>
    </xf>
    <xf numFmtId="0" fontId="11" fillId="6" borderId="8" xfId="0" applyFont="1" applyFill="1" applyBorder="1" applyAlignment="1">
      <alignment horizontal="left" vertical="center" wrapText="1"/>
    </xf>
    <xf numFmtId="0" fontId="11" fillId="6" borderId="36" xfId="0" applyFont="1" applyFill="1" applyBorder="1" applyAlignment="1">
      <alignment horizontal="left" vertical="center" wrapText="1"/>
    </xf>
    <xf numFmtId="0" fontId="11" fillId="6" borderId="47" xfId="0" applyFont="1" applyFill="1" applyBorder="1" applyAlignment="1">
      <alignment horizontal="left" vertical="center" wrapText="1"/>
    </xf>
    <xf numFmtId="0" fontId="11" fillId="6" borderId="38" xfId="0" applyFont="1" applyFill="1" applyBorder="1" applyAlignment="1">
      <alignment horizontal="left" vertical="center" wrapText="1"/>
    </xf>
    <xf numFmtId="0" fontId="11" fillId="6" borderId="31" xfId="0" applyFont="1" applyFill="1" applyBorder="1" applyAlignment="1">
      <alignment horizontal="center"/>
    </xf>
    <xf numFmtId="0" fontId="11" fillId="6" borderId="6" xfId="0" applyFont="1" applyFill="1" applyBorder="1" applyAlignment="1">
      <alignment horizontal="center"/>
    </xf>
    <xf numFmtId="0" fontId="11" fillId="6" borderId="8" xfId="0" applyFont="1" applyFill="1" applyBorder="1" applyAlignment="1">
      <alignment horizontal="center"/>
    </xf>
    <xf numFmtId="0" fontId="11" fillId="6" borderId="0" xfId="0" applyFont="1" applyFill="1" applyAlignment="1">
      <alignment horizontal="center"/>
    </xf>
    <xf numFmtId="0" fontId="11" fillId="6" borderId="33" xfId="0" applyFont="1" applyFill="1" applyBorder="1" applyAlignment="1">
      <alignment horizontal="center"/>
    </xf>
    <xf numFmtId="0" fontId="11" fillId="6" borderId="34" xfId="0" applyFont="1" applyFill="1" applyBorder="1" applyAlignment="1">
      <alignment horizontal="left" vertical="center" wrapText="1"/>
    </xf>
    <xf numFmtId="0" fontId="11" fillId="6" borderId="0" xfId="0" applyFont="1" applyFill="1" applyAlignment="1">
      <alignment horizontal="left" vertical="center" wrapText="1"/>
    </xf>
    <xf numFmtId="0" fontId="11" fillId="6" borderId="29" xfId="0" applyFont="1" applyFill="1" applyBorder="1" applyAlignment="1">
      <alignment horizontal="left" vertical="center" wrapText="1"/>
    </xf>
    <xf numFmtId="0" fontId="11" fillId="6" borderId="30" xfId="0" applyFont="1" applyFill="1" applyBorder="1" applyAlignment="1">
      <alignment horizontal="left" vertical="center" wrapText="1"/>
    </xf>
    <xf numFmtId="0" fontId="17" fillId="6" borderId="7" xfId="0" applyFont="1" applyFill="1" applyBorder="1" applyAlignment="1">
      <alignment horizontal="center" vertical="top" textRotation="255" wrapText="1"/>
    </xf>
    <xf numFmtId="0" fontId="17" fillId="6" borderId="6" xfId="0" applyFont="1" applyFill="1" applyBorder="1" applyAlignment="1">
      <alignment horizontal="center" vertical="top" textRotation="255" wrapText="1"/>
    </xf>
    <xf numFmtId="0" fontId="17" fillId="6" borderId="8" xfId="0" applyFont="1" applyFill="1" applyBorder="1" applyAlignment="1">
      <alignment horizontal="center" vertical="top" textRotation="255" wrapText="1"/>
    </xf>
    <xf numFmtId="0" fontId="17" fillId="6" borderId="34" xfId="0" applyFont="1" applyFill="1" applyBorder="1" applyAlignment="1">
      <alignment horizontal="center" vertical="top" textRotation="255" wrapText="1"/>
    </xf>
    <xf numFmtId="0" fontId="17" fillId="6" borderId="0" xfId="0" applyFont="1" applyFill="1" applyAlignment="1">
      <alignment horizontal="center" vertical="top" textRotation="255" wrapText="1"/>
    </xf>
    <xf numFmtId="0" fontId="17" fillId="6" borderId="33" xfId="0" applyFont="1" applyFill="1" applyBorder="1" applyAlignment="1">
      <alignment horizontal="center" vertical="top" textRotation="255" wrapText="1"/>
    </xf>
    <xf numFmtId="0" fontId="17" fillId="6" borderId="29" xfId="0" applyFont="1" applyFill="1" applyBorder="1" applyAlignment="1">
      <alignment horizontal="center" vertical="top" textRotation="255" wrapText="1"/>
    </xf>
    <xf numFmtId="0" fontId="17" fillId="6" borderId="30" xfId="0" applyFont="1" applyFill="1" applyBorder="1" applyAlignment="1">
      <alignment horizontal="center" vertical="top" textRotation="255" wrapText="1"/>
    </xf>
    <xf numFmtId="0" fontId="17" fillId="6" borderId="31" xfId="0" applyFont="1" applyFill="1" applyBorder="1" applyAlignment="1">
      <alignment horizontal="center" vertical="top" textRotation="255" wrapText="1"/>
    </xf>
    <xf numFmtId="0" fontId="11" fillId="6" borderId="7" xfId="0" applyFont="1" applyFill="1" applyBorder="1" applyAlignment="1">
      <alignment horizontal="left" vertical="center"/>
    </xf>
    <xf numFmtId="0" fontId="5" fillId="6" borderId="21" xfId="0" applyFont="1" applyFill="1" applyBorder="1" applyAlignment="1">
      <alignment horizontal="center" vertical="center" textRotation="255"/>
    </xf>
    <xf numFmtId="0" fontId="5" fillId="6" borderId="61" xfId="0" applyFont="1" applyFill="1" applyBorder="1" applyAlignment="1">
      <alignment horizontal="center" vertical="center" textRotation="255"/>
    </xf>
    <xf numFmtId="0" fontId="5" fillId="6" borderId="25" xfId="0" applyFont="1" applyFill="1" applyBorder="1" applyAlignment="1">
      <alignment horizontal="center" vertical="center" textRotation="255"/>
    </xf>
    <xf numFmtId="0" fontId="5" fillId="6" borderId="22" xfId="0" applyFont="1" applyFill="1" applyBorder="1" applyAlignment="1">
      <alignment horizontal="center" vertical="center" textRotation="255"/>
    </xf>
    <xf numFmtId="0" fontId="11" fillId="6" borderId="54" xfId="0" applyFont="1" applyFill="1" applyBorder="1" applyAlignment="1">
      <alignment horizontal="left"/>
    </xf>
    <xf numFmtId="0" fontId="11" fillId="6" borderId="19" xfId="0" applyFont="1" applyFill="1" applyBorder="1" applyAlignment="1">
      <alignment horizontal="center"/>
    </xf>
    <xf numFmtId="0" fontId="11" fillId="6" borderId="10" xfId="0" applyFont="1" applyFill="1" applyBorder="1" applyAlignment="1">
      <alignment horizontal="center"/>
    </xf>
    <xf numFmtId="0" fontId="11" fillId="6" borderId="12" xfId="0" applyFont="1" applyFill="1" applyBorder="1" applyAlignment="1">
      <alignment horizontal="center"/>
    </xf>
    <xf numFmtId="0" fontId="11" fillId="6" borderId="6" xfId="0" applyFont="1" applyFill="1" applyBorder="1" applyAlignment="1">
      <alignment vertical="center"/>
    </xf>
    <xf numFmtId="0" fontId="11" fillId="6" borderId="8" xfId="0" applyFont="1" applyFill="1" applyBorder="1" applyAlignment="1">
      <alignment vertical="center"/>
    </xf>
    <xf numFmtId="0" fontId="15" fillId="6" borderId="6" xfId="0" applyFont="1" applyFill="1" applyBorder="1" applyAlignment="1">
      <alignment horizontal="right" vertical="center"/>
    </xf>
    <xf numFmtId="0" fontId="15" fillId="6" borderId="6" xfId="0" applyFont="1" applyFill="1" applyBorder="1" applyAlignment="1">
      <alignment horizontal="center" vertical="center"/>
    </xf>
    <xf numFmtId="0" fontId="15" fillId="6" borderId="0" xfId="0" applyFont="1" applyFill="1" applyAlignment="1">
      <alignment horizontal="center" vertical="center"/>
    </xf>
    <xf numFmtId="0" fontId="15" fillId="6" borderId="30" xfId="0" applyFont="1" applyFill="1" applyBorder="1" applyAlignment="1">
      <alignment horizontal="right" vertical="center"/>
    </xf>
    <xf numFmtId="0" fontId="11" fillId="6" borderId="34" xfId="0" applyFont="1" applyFill="1" applyBorder="1" applyAlignment="1">
      <alignment horizontal="center" vertical="top"/>
    </xf>
    <xf numFmtId="0" fontId="11" fillId="6" borderId="0" xfId="0" applyFont="1" applyFill="1" applyAlignment="1">
      <alignment horizontal="center" vertical="top"/>
    </xf>
    <xf numFmtId="0" fontId="11" fillId="6" borderId="33" xfId="0" applyFont="1" applyFill="1" applyBorder="1" applyAlignment="1">
      <alignment horizontal="center" vertical="top"/>
    </xf>
    <xf numFmtId="0" fontId="11" fillId="6" borderId="29" xfId="0" applyFont="1" applyFill="1" applyBorder="1" applyAlignment="1">
      <alignment horizontal="center" vertical="top"/>
    </xf>
    <xf numFmtId="0" fontId="11" fillId="6" borderId="30" xfId="0" applyFont="1" applyFill="1" applyBorder="1" applyAlignment="1">
      <alignment horizontal="center" vertical="top"/>
    </xf>
    <xf numFmtId="0" fontId="11" fillId="6" borderId="31" xfId="0" applyFont="1" applyFill="1" applyBorder="1" applyAlignment="1">
      <alignment horizontal="center" vertical="top"/>
    </xf>
    <xf numFmtId="0" fontId="11" fillId="3" borderId="44" xfId="0" applyFont="1" applyFill="1" applyBorder="1" applyAlignment="1">
      <alignment horizontal="center" vertical="center"/>
    </xf>
    <xf numFmtId="0" fontId="16" fillId="3" borderId="34" xfId="0" applyFont="1" applyFill="1" applyBorder="1" applyAlignment="1">
      <alignment horizontal="left" vertical="center"/>
    </xf>
    <xf numFmtId="0" fontId="16" fillId="3" borderId="0" xfId="0" applyFont="1" applyFill="1" applyAlignment="1">
      <alignment horizontal="left" vertical="center"/>
    </xf>
    <xf numFmtId="49" fontId="16" fillId="3" borderId="44" xfId="0" applyNumberFormat="1" applyFont="1" applyFill="1" applyBorder="1" applyAlignment="1">
      <alignment horizontal="center" vertical="center"/>
    </xf>
    <xf numFmtId="0" fontId="8" fillId="3" borderId="25" xfId="0" applyFont="1" applyFill="1" applyBorder="1" applyAlignment="1">
      <alignment horizontal="center" vertical="center" textRotation="255"/>
    </xf>
    <xf numFmtId="0" fontId="8" fillId="3" borderId="42" xfId="0" applyFont="1" applyFill="1" applyBorder="1" applyAlignment="1">
      <alignment horizontal="center" vertical="center" textRotation="255"/>
    </xf>
    <xf numFmtId="0" fontId="11" fillId="3" borderId="8" xfId="0" applyFont="1" applyFill="1" applyBorder="1" applyAlignment="1">
      <alignment horizontal="left" vertical="center"/>
    </xf>
    <xf numFmtId="0" fontId="16" fillId="3" borderId="1" xfId="0" applyFont="1" applyFill="1" applyBorder="1" applyAlignment="1">
      <alignment horizontal="center" vertical="center"/>
    </xf>
    <xf numFmtId="0" fontId="16" fillId="3" borderId="26" xfId="0" applyFont="1" applyFill="1" applyBorder="1" applyAlignment="1">
      <alignment horizontal="center" vertical="center"/>
    </xf>
    <xf numFmtId="0" fontId="16" fillId="3" borderId="29" xfId="0" applyFont="1" applyFill="1" applyBorder="1" applyAlignment="1">
      <alignment horizontal="left" vertical="center"/>
    </xf>
    <xf numFmtId="0" fontId="16" fillId="3" borderId="30" xfId="0" applyFont="1" applyFill="1" applyBorder="1" applyAlignment="1">
      <alignment horizontal="left" vertical="center"/>
    </xf>
    <xf numFmtId="0" fontId="16" fillId="3" borderId="31" xfId="0" applyFont="1" applyFill="1" applyBorder="1" applyAlignment="1">
      <alignment horizontal="left" vertical="center"/>
    </xf>
    <xf numFmtId="0" fontId="11" fillId="3" borderId="11" xfId="0" applyFont="1" applyFill="1" applyBorder="1" applyAlignment="1">
      <alignment horizontal="left" vertical="center"/>
    </xf>
    <xf numFmtId="0" fontId="16" fillId="3" borderId="44" xfId="0" applyFont="1" applyFill="1" applyBorder="1" applyAlignment="1">
      <alignment horizontal="left" vertical="center"/>
    </xf>
    <xf numFmtId="49" fontId="16" fillId="3" borderId="6" xfId="0" applyNumberFormat="1" applyFont="1" applyFill="1" applyBorder="1" applyAlignment="1">
      <alignment horizontal="center" vertical="center"/>
    </xf>
    <xf numFmtId="0" fontId="15" fillId="3" borderId="11" xfId="0" applyFont="1" applyFill="1" applyBorder="1" applyAlignment="1">
      <alignment horizontal="center" vertical="center"/>
    </xf>
    <xf numFmtId="49" fontId="16" fillId="3" borderId="30" xfId="0" applyNumberFormat="1" applyFont="1" applyFill="1" applyBorder="1" applyAlignment="1">
      <alignment horizontal="center" vertical="center"/>
    </xf>
    <xf numFmtId="0" fontId="11" fillId="6" borderId="50" xfId="0" applyFont="1" applyFill="1" applyBorder="1" applyAlignment="1">
      <alignment vertical="center"/>
    </xf>
    <xf numFmtId="0" fontId="11" fillId="6" borderId="51" xfId="0" applyFont="1" applyFill="1" applyBorder="1" applyAlignment="1">
      <alignment vertical="center"/>
    </xf>
    <xf numFmtId="0" fontId="16" fillId="6" borderId="7" xfId="0" applyFont="1" applyFill="1" applyBorder="1" applyAlignment="1">
      <alignment horizontal="left" vertical="center"/>
    </xf>
    <xf numFmtId="0" fontId="16" fillId="6" borderId="6" xfId="0" applyFont="1" applyFill="1" applyBorder="1" applyAlignment="1">
      <alignment horizontal="left" vertical="center"/>
    </xf>
    <xf numFmtId="0" fontId="16" fillId="6" borderId="8" xfId="0" applyFont="1" applyFill="1" applyBorder="1" applyAlignment="1">
      <alignment horizontal="left" vertical="center"/>
    </xf>
    <xf numFmtId="0" fontId="8" fillId="3" borderId="53" xfId="0" applyFont="1" applyFill="1" applyBorder="1" applyAlignment="1">
      <alignment horizontal="center" vertical="center" textRotation="255"/>
    </xf>
    <xf numFmtId="0" fontId="3" fillId="3" borderId="24" xfId="0" applyFont="1" applyFill="1" applyBorder="1" applyAlignment="1">
      <alignment horizontal="center" vertical="center" textRotation="255"/>
    </xf>
    <xf numFmtId="0" fontId="16" fillId="3" borderId="47" xfId="0" applyFont="1" applyFill="1" applyBorder="1" applyAlignment="1">
      <alignment horizontal="left" vertical="center"/>
    </xf>
    <xf numFmtId="0" fontId="11" fillId="3" borderId="44" xfId="0" applyFont="1" applyFill="1" applyBorder="1" applyAlignment="1">
      <alignment horizontal="left" vertical="center"/>
    </xf>
    <xf numFmtId="0" fontId="16" fillId="3" borderId="9" xfId="0" applyFont="1" applyFill="1" applyBorder="1" applyAlignment="1">
      <alignment vertical="center"/>
    </xf>
    <xf numFmtId="0" fontId="16" fillId="3" borderId="41" xfId="0" applyFont="1" applyFill="1" applyBorder="1" applyAlignment="1">
      <alignment vertical="center"/>
    </xf>
    <xf numFmtId="0" fontId="15" fillId="3" borderId="13" xfId="0" applyFont="1" applyFill="1" applyBorder="1" applyAlignment="1">
      <alignment horizontal="center" vertical="center" textRotation="255"/>
    </xf>
    <xf numFmtId="0" fontId="15" fillId="3" borderId="15" xfId="0" applyFont="1" applyFill="1" applyBorder="1" applyAlignment="1">
      <alignment horizontal="center" vertical="center" textRotation="255"/>
    </xf>
    <xf numFmtId="0" fontId="15" fillId="3" borderId="17" xfId="0" applyFont="1" applyFill="1" applyBorder="1" applyAlignment="1">
      <alignment horizontal="center" vertical="center" textRotation="255"/>
    </xf>
    <xf numFmtId="0" fontId="11" fillId="3" borderId="10" xfId="0" applyFont="1" applyFill="1" applyBorder="1" applyAlignment="1">
      <alignment horizontal="left"/>
    </xf>
    <xf numFmtId="0" fontId="11" fillId="3" borderId="12" xfId="0" applyFont="1" applyFill="1" applyBorder="1" applyAlignment="1">
      <alignment horizontal="left"/>
    </xf>
    <xf numFmtId="0" fontId="5" fillId="3" borderId="29"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31" xfId="0" applyFont="1" applyFill="1" applyBorder="1" applyAlignment="1">
      <alignment horizontal="center" vertical="center" wrapText="1"/>
    </xf>
    <xf numFmtId="49" fontId="16" fillId="3" borderId="30" xfId="0" applyNumberFormat="1" applyFont="1" applyFill="1" applyBorder="1" applyAlignment="1">
      <alignment horizontal="left" vertical="center"/>
    </xf>
    <xf numFmtId="49" fontId="16" fillId="3" borderId="31" xfId="0" applyNumberFormat="1" applyFont="1" applyFill="1" applyBorder="1" applyAlignment="1">
      <alignment horizontal="left" vertical="center"/>
    </xf>
    <xf numFmtId="0" fontId="11" fillId="3" borderId="29"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3" borderId="31" xfId="0" applyFont="1" applyFill="1" applyBorder="1" applyAlignment="1">
      <alignment horizontal="center" vertical="center" wrapText="1"/>
    </xf>
    <xf numFmtId="49" fontId="16" fillId="3" borderId="29" xfId="0" applyNumberFormat="1" applyFont="1" applyFill="1" applyBorder="1" applyAlignment="1">
      <alignment horizontal="left" vertical="center"/>
    </xf>
    <xf numFmtId="0" fontId="11" fillId="6" borderId="1"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6" fillId="6" borderId="1" xfId="0" applyFont="1" applyFill="1" applyBorder="1" applyAlignment="1">
      <alignment horizontal="center" vertical="center"/>
    </xf>
    <xf numFmtId="0" fontId="16" fillId="6" borderId="26" xfId="0" applyFont="1" applyFill="1" applyBorder="1" applyAlignment="1">
      <alignment horizontal="center" vertical="center"/>
    </xf>
    <xf numFmtId="0" fontId="16" fillId="6" borderId="5" xfId="0" applyFont="1" applyFill="1" applyBorder="1" applyAlignment="1">
      <alignment horizontal="center" vertical="center"/>
    </xf>
    <xf numFmtId="0" fontId="16" fillId="6" borderId="16" xfId="0" applyFont="1" applyFill="1" applyBorder="1" applyAlignment="1">
      <alignment horizontal="center" vertical="center"/>
    </xf>
    <xf numFmtId="0" fontId="16" fillId="3" borderId="34" xfId="0" applyFont="1" applyFill="1" applyBorder="1" applyAlignment="1">
      <alignment horizontal="center" vertical="center"/>
    </xf>
    <xf numFmtId="0" fontId="16" fillId="3" borderId="0" xfId="0" applyFont="1" applyFill="1" applyAlignment="1">
      <alignment horizontal="center" vertical="center"/>
    </xf>
    <xf numFmtId="0" fontId="16" fillId="3" borderId="34" xfId="0" applyFont="1" applyFill="1" applyBorder="1" applyAlignment="1">
      <alignment horizontal="right" vertical="center"/>
    </xf>
    <xf numFmtId="0" fontId="16" fillId="3" borderId="0" xfId="0" applyFont="1" applyFill="1" applyAlignment="1">
      <alignment horizontal="right" vertical="center"/>
    </xf>
    <xf numFmtId="0" fontId="16" fillId="3" borderId="44" xfId="0" applyFont="1" applyFill="1" applyBorder="1" applyAlignment="1">
      <alignment horizontal="right" vertical="center"/>
    </xf>
    <xf numFmtId="49" fontId="12" fillId="3" borderId="6" xfId="0" applyNumberFormat="1" applyFont="1" applyFill="1" applyBorder="1" applyAlignment="1">
      <alignment horizontal="center" vertical="center"/>
    </xf>
    <xf numFmtId="49" fontId="16" fillId="3" borderId="11" xfId="0" applyNumberFormat="1" applyFont="1" applyFill="1" applyBorder="1" applyAlignment="1">
      <alignment horizontal="center" vertical="center"/>
    </xf>
    <xf numFmtId="0" fontId="15" fillId="3" borderId="37" xfId="0" applyFont="1" applyFill="1" applyBorder="1" applyAlignment="1">
      <alignment horizontal="center" vertical="center" textRotation="255"/>
    </xf>
    <xf numFmtId="0" fontId="15" fillId="3" borderId="25" xfId="0" applyFont="1" applyFill="1" applyBorder="1" applyAlignment="1">
      <alignment horizontal="center" vertical="center" textRotation="255"/>
    </xf>
    <xf numFmtId="0" fontId="15" fillId="3" borderId="9" xfId="0" applyFont="1" applyFill="1" applyBorder="1" applyAlignment="1">
      <alignment horizontal="center" vertical="center"/>
    </xf>
    <xf numFmtId="0" fontId="15" fillId="3" borderId="41" xfId="0" applyFont="1" applyFill="1" applyBorder="1" applyAlignment="1">
      <alignment horizontal="center" vertical="center"/>
    </xf>
    <xf numFmtId="0" fontId="16" fillId="3" borderId="6" xfId="0" applyFont="1" applyFill="1" applyBorder="1" applyAlignment="1">
      <alignment horizontal="center" vertical="center"/>
    </xf>
    <xf numFmtId="0" fontId="16" fillId="3" borderId="8" xfId="0" applyFont="1" applyFill="1" applyBorder="1" applyAlignment="1">
      <alignment horizontal="center" vertical="center"/>
    </xf>
    <xf numFmtId="0" fontId="16" fillId="3" borderId="33" xfId="0" applyFont="1" applyFill="1" applyBorder="1" applyAlignment="1">
      <alignment horizontal="center" vertical="center"/>
    </xf>
    <xf numFmtId="49" fontId="12" fillId="3" borderId="0" xfId="0" applyNumberFormat="1" applyFont="1" applyFill="1" applyAlignment="1">
      <alignment horizontal="center" vertical="center"/>
    </xf>
    <xf numFmtId="0" fontId="19" fillId="3" borderId="0" xfId="0" applyFont="1" applyFill="1" applyAlignment="1">
      <alignment horizontal="center"/>
    </xf>
    <xf numFmtId="0" fontId="19" fillId="3" borderId="0" xfId="0" applyFont="1" applyFill="1" applyAlignment="1">
      <alignment horizontal="right"/>
    </xf>
    <xf numFmtId="0" fontId="14" fillId="3" borderId="0" xfId="0" applyFont="1" applyFill="1" applyAlignment="1">
      <alignment horizontal="left" wrapText="1"/>
    </xf>
    <xf numFmtId="0" fontId="15" fillId="8" borderId="2" xfId="0" applyFont="1" applyFill="1" applyBorder="1" applyAlignment="1">
      <alignment horizontal="left"/>
    </xf>
    <xf numFmtId="0" fontId="15" fillId="8" borderId="3" xfId="0" applyFont="1" applyFill="1" applyBorder="1" applyAlignment="1">
      <alignment horizontal="left"/>
    </xf>
    <xf numFmtId="0" fontId="15" fillId="8" borderId="4" xfId="0" applyFont="1" applyFill="1" applyBorder="1" applyAlignment="1">
      <alignment horizontal="left"/>
    </xf>
    <xf numFmtId="0" fontId="15" fillId="3" borderId="2" xfId="0" applyFont="1" applyFill="1" applyBorder="1" applyAlignment="1">
      <alignment horizontal="left" vertical="center"/>
    </xf>
    <xf numFmtId="0" fontId="15" fillId="3" borderId="3" xfId="0" applyFont="1" applyFill="1" applyBorder="1" applyAlignment="1">
      <alignment horizontal="left" vertical="center"/>
    </xf>
    <xf numFmtId="0" fontId="15" fillId="3" borderId="4" xfId="0" applyFont="1" applyFill="1" applyBorder="1" applyAlignment="1">
      <alignment horizontal="left" vertical="center"/>
    </xf>
    <xf numFmtId="0" fontId="20" fillId="3" borderId="56" xfId="0" applyFont="1" applyFill="1" applyBorder="1" applyAlignment="1">
      <alignment horizontal="center" vertical="center"/>
    </xf>
    <xf numFmtId="0" fontId="20" fillId="3" borderId="6" xfId="0" applyFont="1" applyFill="1" applyBorder="1" applyAlignment="1">
      <alignment horizontal="center" vertical="center"/>
    </xf>
    <xf numFmtId="0" fontId="20" fillId="3" borderId="11" xfId="0" applyFont="1" applyFill="1" applyBorder="1" applyAlignment="1">
      <alignment horizontal="center" vertical="center"/>
    </xf>
    <xf numFmtId="0" fontId="20" fillId="3" borderId="15" xfId="0" applyFont="1" applyFill="1" applyBorder="1" applyAlignment="1">
      <alignment horizontal="center" vertical="center"/>
    </xf>
    <xf numFmtId="0" fontId="20" fillId="3" borderId="0" xfId="0" applyFont="1" applyFill="1" applyAlignment="1">
      <alignment horizontal="center" vertical="center"/>
    </xf>
    <xf numFmtId="0" fontId="20" fillId="3" borderId="44" xfId="0" applyFont="1" applyFill="1" applyBorder="1" applyAlignment="1">
      <alignment horizontal="center" vertical="center"/>
    </xf>
    <xf numFmtId="0" fontId="20" fillId="3" borderId="17" xfId="0" applyFont="1" applyFill="1" applyBorder="1" applyAlignment="1">
      <alignment horizontal="center" vertical="center"/>
    </xf>
    <xf numFmtId="0" fontId="20" fillId="3" borderId="47" xfId="0" applyFont="1" applyFill="1" applyBorder="1" applyAlignment="1">
      <alignment horizontal="center" vertical="center"/>
    </xf>
    <xf numFmtId="0" fontId="20" fillId="3" borderId="48" xfId="0" applyFont="1" applyFill="1" applyBorder="1" applyAlignment="1">
      <alignment horizontal="center" vertical="center"/>
    </xf>
    <xf numFmtId="0" fontId="5" fillId="3" borderId="39" xfId="0" applyFont="1" applyFill="1" applyBorder="1" applyAlignment="1">
      <alignment horizontal="center"/>
    </xf>
    <xf numFmtId="0" fontId="5" fillId="3" borderId="46" xfId="0" applyFont="1" applyFill="1" applyBorder="1" applyAlignment="1">
      <alignment horizontal="center"/>
    </xf>
    <xf numFmtId="0" fontId="5" fillId="3" borderId="40" xfId="0" applyFont="1" applyFill="1" applyBorder="1" applyAlignment="1">
      <alignment horizontal="center"/>
    </xf>
    <xf numFmtId="0" fontId="15" fillId="3" borderId="42" xfId="0" applyFont="1" applyFill="1" applyBorder="1" applyAlignment="1">
      <alignment horizontal="center" vertical="center" textRotation="255"/>
    </xf>
    <xf numFmtId="0" fontId="15" fillId="3" borderId="9" xfId="0" applyFont="1" applyFill="1" applyBorder="1" applyAlignment="1">
      <alignment horizontal="center"/>
    </xf>
    <xf numFmtId="0" fontId="15" fillId="3" borderId="41" xfId="0" applyFont="1" applyFill="1" applyBorder="1" applyAlignment="1">
      <alignment horizontal="center"/>
    </xf>
    <xf numFmtId="0" fontId="15" fillId="9" borderId="30" xfId="0" applyFont="1" applyFill="1" applyBorder="1" applyAlignment="1" applyProtection="1">
      <alignment horizontal="center" vertical="center"/>
      <protection locked="0"/>
    </xf>
    <xf numFmtId="0" fontId="15" fillId="9" borderId="32" xfId="0" applyFont="1" applyFill="1" applyBorder="1" applyAlignment="1" applyProtection="1">
      <alignment horizontal="center" vertical="center"/>
      <protection locked="0"/>
    </xf>
    <xf numFmtId="49" fontId="16" fillId="9" borderId="47" xfId="0" applyNumberFormat="1" applyFont="1" applyFill="1" applyBorder="1" applyAlignment="1" applyProtection="1">
      <alignment horizontal="center" vertical="center"/>
      <protection locked="0"/>
    </xf>
    <xf numFmtId="49" fontId="16" fillId="9" borderId="48" xfId="0" applyNumberFormat="1" applyFont="1" applyFill="1" applyBorder="1" applyAlignment="1" applyProtection="1">
      <alignment horizontal="center" vertical="center"/>
      <protection locked="0"/>
    </xf>
    <xf numFmtId="49" fontId="16" fillId="9" borderId="32" xfId="0" applyNumberFormat="1" applyFont="1" applyFill="1" applyBorder="1" applyAlignment="1" applyProtection="1">
      <alignment horizontal="center" vertical="center"/>
      <protection locked="0"/>
    </xf>
    <xf numFmtId="0" fontId="15" fillId="9" borderId="30" xfId="0" applyFont="1" applyFill="1" applyBorder="1" applyAlignment="1">
      <alignment horizontal="center" vertical="center"/>
    </xf>
    <xf numFmtId="176" fontId="19" fillId="9" borderId="0" xfId="0" applyNumberFormat="1" applyFont="1" applyFill="1" applyAlignment="1" applyProtection="1">
      <alignment horizontal="right"/>
      <protection locked="0"/>
    </xf>
    <xf numFmtId="0" fontId="17" fillId="8" borderId="0" xfId="0" applyFont="1" applyFill="1" applyAlignment="1">
      <alignment horizontal="center"/>
    </xf>
    <xf numFmtId="0" fontId="16" fillId="8" borderId="34" xfId="0" applyFont="1" applyFill="1" applyBorder="1" applyAlignment="1">
      <alignment horizontal="left" vertical="center"/>
    </xf>
    <xf numFmtId="0" fontId="16" fillId="8" borderId="6" xfId="0" applyFont="1" applyFill="1" applyBorder="1" applyAlignment="1">
      <alignment horizontal="left" vertical="center"/>
    </xf>
    <xf numFmtId="0" fontId="16" fillId="8" borderId="8" xfId="0" applyFont="1" applyFill="1" applyBorder="1" applyAlignment="1">
      <alignment horizontal="left" vertical="center"/>
    </xf>
    <xf numFmtId="0" fontId="15" fillId="9" borderId="2" xfId="0" applyFont="1" applyFill="1" applyBorder="1" applyAlignment="1" applyProtection="1">
      <alignment horizontal="center"/>
      <protection locked="0"/>
    </xf>
    <xf numFmtId="0" fontId="15" fillId="9" borderId="3" xfId="0" applyFont="1" applyFill="1" applyBorder="1" applyAlignment="1" applyProtection="1">
      <alignment horizontal="center"/>
      <protection locked="0"/>
    </xf>
    <xf numFmtId="0" fontId="15" fillId="9" borderId="4" xfId="0" applyFont="1" applyFill="1" applyBorder="1" applyAlignment="1" applyProtection="1">
      <alignment horizontal="center"/>
      <protection locked="0"/>
    </xf>
    <xf numFmtId="0" fontId="11" fillId="8" borderId="0" xfId="0" applyFont="1" applyFill="1" applyAlignment="1">
      <alignment horizontal="left" vertical="center"/>
    </xf>
    <xf numFmtId="0" fontId="11" fillId="8" borderId="30" xfId="0" applyFont="1" applyFill="1" applyBorder="1" applyAlignment="1">
      <alignment horizontal="center"/>
    </xf>
    <xf numFmtId="0" fontId="11" fillId="8" borderId="34" xfId="0" applyFont="1" applyFill="1" applyBorder="1" applyAlignment="1">
      <alignment horizontal="left" vertical="center" wrapText="1"/>
    </xf>
    <xf numFmtId="0" fontId="11" fillId="8" borderId="0" xfId="0" applyFont="1" applyFill="1" applyAlignment="1">
      <alignment horizontal="left" vertical="center" wrapText="1"/>
    </xf>
    <xf numFmtId="0" fontId="11" fillId="8" borderId="29" xfId="0" applyFont="1" applyFill="1" applyBorder="1" applyAlignment="1">
      <alignment horizontal="left" vertical="center" wrapText="1"/>
    </xf>
    <xf numFmtId="0" fontId="11" fillId="8" borderId="30" xfId="0" applyFont="1" applyFill="1" applyBorder="1" applyAlignment="1">
      <alignment horizontal="left" vertical="center" wrapText="1"/>
    </xf>
    <xf numFmtId="0" fontId="11" fillId="8" borderId="7" xfId="0" applyFont="1" applyFill="1" applyBorder="1" applyAlignment="1">
      <alignment horizontal="left" vertical="center" wrapText="1"/>
    </xf>
    <xf numFmtId="0" fontId="11" fillId="8" borderId="6" xfId="0" applyFont="1" applyFill="1" applyBorder="1" applyAlignment="1">
      <alignment horizontal="left" vertical="center" wrapText="1"/>
    </xf>
    <xf numFmtId="0" fontId="11" fillId="8" borderId="8" xfId="0" applyFont="1" applyFill="1" applyBorder="1" applyAlignment="1">
      <alignment horizontal="left" vertical="center" wrapText="1"/>
    </xf>
    <xf numFmtId="0" fontId="11" fillId="8" borderId="36" xfId="0" applyFont="1" applyFill="1" applyBorder="1" applyAlignment="1">
      <alignment horizontal="left" vertical="center" wrapText="1"/>
    </xf>
    <xf numFmtId="0" fontId="11" fillId="8" borderId="47" xfId="0" applyFont="1" applyFill="1" applyBorder="1" applyAlignment="1">
      <alignment horizontal="left" vertical="center" wrapText="1"/>
    </xf>
    <xf numFmtId="0" fontId="11" fillId="8" borderId="38" xfId="0" applyFont="1" applyFill="1" applyBorder="1" applyAlignment="1">
      <alignment horizontal="left" vertical="center" wrapText="1"/>
    </xf>
    <xf numFmtId="0" fontId="11" fillId="8" borderId="19" xfId="0" applyFont="1" applyFill="1" applyBorder="1" applyAlignment="1">
      <alignment horizontal="center"/>
    </xf>
    <xf numFmtId="0" fontId="11" fillId="8" borderId="10" xfId="0" applyFont="1" applyFill="1" applyBorder="1" applyAlignment="1">
      <alignment horizontal="center"/>
    </xf>
    <xf numFmtId="0" fontId="11" fillId="8" borderId="12" xfId="0" applyFont="1" applyFill="1" applyBorder="1" applyAlignment="1">
      <alignment horizontal="center"/>
    </xf>
    <xf numFmtId="0" fontId="11" fillId="8" borderId="29" xfId="0" applyFont="1" applyFill="1" applyBorder="1" applyAlignment="1">
      <alignment horizontal="center"/>
    </xf>
    <xf numFmtId="0" fontId="11" fillId="8" borderId="29" xfId="0" applyFont="1" applyFill="1" applyBorder="1" applyAlignment="1">
      <alignment horizontal="center" vertical="center"/>
    </xf>
    <xf numFmtId="0" fontId="11" fillId="8" borderId="30" xfId="0" applyFont="1" applyFill="1" applyBorder="1" applyAlignment="1">
      <alignment horizontal="center" vertical="center"/>
    </xf>
    <xf numFmtId="0" fontId="11" fillId="8" borderId="31" xfId="0" applyFont="1" applyFill="1" applyBorder="1" applyAlignment="1">
      <alignment horizontal="center" vertical="center"/>
    </xf>
    <xf numFmtId="0" fontId="11" fillId="8" borderId="33" xfId="0" applyFont="1" applyFill="1" applyBorder="1" applyAlignment="1">
      <alignment horizontal="left" vertical="center"/>
    </xf>
    <xf numFmtId="0" fontId="15" fillId="8" borderId="6" xfId="0" applyFont="1" applyFill="1" applyBorder="1" applyAlignment="1">
      <alignment horizontal="center" vertical="center"/>
    </xf>
    <xf numFmtId="0" fontId="15" fillId="8" borderId="0" xfId="0" applyFont="1" applyFill="1" applyAlignment="1">
      <alignment horizontal="center" vertical="center"/>
    </xf>
    <xf numFmtId="0" fontId="11" fillId="8" borderId="34" xfId="0" applyFont="1" applyFill="1" applyBorder="1" applyAlignment="1">
      <alignment horizontal="center" vertical="top"/>
    </xf>
    <xf numFmtId="0" fontId="11" fillId="8" borderId="0" xfId="0" applyFont="1" applyFill="1" applyAlignment="1">
      <alignment horizontal="center" vertical="top"/>
    </xf>
    <xf numFmtId="0" fontId="11" fillId="8" borderId="33" xfId="0" applyFont="1" applyFill="1" applyBorder="1" applyAlignment="1">
      <alignment horizontal="center" vertical="top"/>
    </xf>
    <xf numFmtId="0" fontId="11" fillId="8" borderId="29" xfId="0" applyFont="1" applyFill="1" applyBorder="1" applyAlignment="1">
      <alignment horizontal="center" vertical="top"/>
    </xf>
    <xf numFmtId="0" fontId="11" fillId="8" borderId="30" xfId="0" applyFont="1" applyFill="1" applyBorder="1" applyAlignment="1">
      <alignment horizontal="center" vertical="top"/>
    </xf>
    <xf numFmtId="0" fontId="11" fillId="8" borderId="31" xfId="0" applyFont="1" applyFill="1" applyBorder="1" applyAlignment="1">
      <alignment horizontal="center" vertical="top"/>
    </xf>
    <xf numFmtId="0" fontId="11" fillId="8" borderId="31" xfId="0" applyFont="1" applyFill="1" applyBorder="1" applyAlignment="1">
      <alignment horizontal="center"/>
    </xf>
    <xf numFmtId="0" fontId="15" fillId="8" borderId="0" xfId="0" applyFont="1" applyFill="1" applyAlignment="1">
      <alignment horizontal="right" vertical="center"/>
    </xf>
    <xf numFmtId="0" fontId="15" fillId="8" borderId="30" xfId="0" applyFont="1" applyFill="1" applyBorder="1" applyAlignment="1">
      <alignment horizontal="right" vertical="center"/>
    </xf>
    <xf numFmtId="0" fontId="16" fillId="8" borderId="18" xfId="0" applyFont="1" applyFill="1" applyBorder="1" applyAlignment="1">
      <alignment horizontal="center" vertical="center"/>
    </xf>
    <xf numFmtId="0" fontId="16" fillId="8" borderId="23" xfId="0" applyFont="1" applyFill="1" applyBorder="1" applyAlignment="1">
      <alignment horizontal="center" vertical="center"/>
    </xf>
    <xf numFmtId="0" fontId="11" fillId="8" borderId="4" xfId="0" applyFont="1" applyFill="1" applyBorder="1" applyAlignment="1">
      <alignment horizontal="left" vertical="center" wrapText="1"/>
    </xf>
    <xf numFmtId="0" fontId="11" fillId="8" borderId="1" xfId="0" applyFont="1" applyFill="1" applyBorder="1" applyAlignment="1">
      <alignment horizontal="left" vertical="center"/>
    </xf>
    <xf numFmtId="0" fontId="5" fillId="8" borderId="4"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17" fillId="8" borderId="7" xfId="0" applyFont="1" applyFill="1" applyBorder="1" applyAlignment="1">
      <alignment horizontal="center" vertical="top" textRotation="255" wrapText="1"/>
    </xf>
    <xf numFmtId="0" fontId="17" fillId="8" borderId="6" xfId="0" applyFont="1" applyFill="1" applyBorder="1" applyAlignment="1">
      <alignment horizontal="center" vertical="top" textRotation="255" wrapText="1"/>
    </xf>
    <xf numFmtId="0" fontId="17" fillId="8" borderId="8" xfId="0" applyFont="1" applyFill="1" applyBorder="1" applyAlignment="1">
      <alignment horizontal="center" vertical="top" textRotation="255" wrapText="1"/>
    </xf>
    <xf numFmtId="0" fontId="17" fillId="8" borderId="34" xfId="0" applyFont="1" applyFill="1" applyBorder="1" applyAlignment="1">
      <alignment horizontal="center" vertical="top" textRotation="255" wrapText="1"/>
    </xf>
    <xf numFmtId="0" fontId="17" fillId="8" borderId="0" xfId="0" applyFont="1" applyFill="1" applyAlignment="1">
      <alignment horizontal="center" vertical="top" textRotation="255" wrapText="1"/>
    </xf>
    <xf numFmtId="0" fontId="17" fillId="8" borderId="33" xfId="0" applyFont="1" applyFill="1" applyBorder="1" applyAlignment="1">
      <alignment horizontal="center" vertical="top" textRotation="255" wrapText="1"/>
    </xf>
    <xf numFmtId="0" fontId="17" fillId="8" borderId="29" xfId="0" applyFont="1" applyFill="1" applyBorder="1" applyAlignment="1">
      <alignment horizontal="center" vertical="top" textRotation="255" wrapText="1"/>
    </xf>
    <xf numFmtId="0" fontId="17" fillId="8" borderId="30" xfId="0" applyFont="1" applyFill="1" applyBorder="1" applyAlignment="1">
      <alignment horizontal="center" vertical="top" textRotation="255" wrapText="1"/>
    </xf>
    <xf numFmtId="0" fontId="17" fillId="8" borderId="31" xfId="0" applyFont="1" applyFill="1" applyBorder="1" applyAlignment="1">
      <alignment horizontal="center" vertical="top" textRotation="255" wrapText="1"/>
    </xf>
    <xf numFmtId="0" fontId="5" fillId="8" borderId="21" xfId="0" applyFont="1" applyFill="1" applyBorder="1" applyAlignment="1">
      <alignment horizontal="center" vertical="center" textRotation="255"/>
    </xf>
    <xf numFmtId="0" fontId="5" fillId="8" borderId="61" xfId="0" applyFont="1" applyFill="1" applyBorder="1" applyAlignment="1">
      <alignment horizontal="center" vertical="center" textRotation="255"/>
    </xf>
    <xf numFmtId="0" fontId="5" fillId="8" borderId="25" xfId="0" applyFont="1" applyFill="1" applyBorder="1" applyAlignment="1">
      <alignment horizontal="center" vertical="center" textRotation="255"/>
    </xf>
    <xf numFmtId="0" fontId="5" fillId="8" borderId="22" xfId="0" applyFont="1" applyFill="1" applyBorder="1" applyAlignment="1">
      <alignment horizontal="center" vertical="center" textRotation="255"/>
    </xf>
    <xf numFmtId="0" fontId="11" fillId="8" borderId="31" xfId="0" applyFont="1" applyFill="1" applyBorder="1" applyAlignment="1">
      <alignment horizontal="left" vertical="center"/>
    </xf>
    <xf numFmtId="0" fontId="11" fillId="8" borderId="0" xfId="0" applyFont="1" applyFill="1" applyAlignment="1">
      <alignment vertical="center"/>
    </xf>
    <xf numFmtId="0" fontId="11" fillId="8" borderId="33" xfId="0" applyFont="1" applyFill="1" applyBorder="1" applyAlignment="1">
      <alignment vertical="center"/>
    </xf>
    <xf numFmtId="0" fontId="15" fillId="8" borderId="6" xfId="0" applyFont="1" applyFill="1" applyBorder="1" applyAlignment="1">
      <alignment horizontal="right" vertical="center"/>
    </xf>
    <xf numFmtId="0" fontId="11" fillId="8" borderId="6" xfId="0" applyFont="1" applyFill="1" applyBorder="1" applyAlignment="1">
      <alignment vertical="center"/>
    </xf>
    <xf numFmtId="0" fontId="11" fillId="8" borderId="8" xfId="0" applyFont="1" applyFill="1" applyBorder="1" applyAlignment="1">
      <alignment vertical="center"/>
    </xf>
    <xf numFmtId="0" fontId="11" fillId="8" borderId="54" xfId="0" applyFont="1" applyFill="1" applyBorder="1" applyAlignment="1">
      <alignment horizontal="left"/>
    </xf>
    <xf numFmtId="0" fontId="11" fillId="8" borderId="6" xfId="0" applyFont="1" applyFill="1" applyBorder="1" applyAlignment="1">
      <alignment horizontal="center"/>
    </xf>
    <xf numFmtId="0" fontId="11" fillId="8" borderId="8" xfId="0" applyFont="1" applyFill="1" applyBorder="1" applyAlignment="1">
      <alignment horizontal="center"/>
    </xf>
    <xf numFmtId="0" fontId="11" fillId="8" borderId="0" xfId="0" applyFont="1" applyFill="1" applyAlignment="1">
      <alignment horizontal="center"/>
    </xf>
    <xf numFmtId="0" fontId="11" fillId="8" borderId="33" xfId="0" applyFont="1" applyFill="1" applyBorder="1" applyAlignment="1">
      <alignment horizontal="center"/>
    </xf>
    <xf numFmtId="0" fontId="15" fillId="8" borderId="6" xfId="0" applyFont="1" applyFill="1" applyBorder="1" applyAlignment="1" applyProtection="1">
      <alignment horizontal="center" vertical="center"/>
      <protection locked="0"/>
    </xf>
    <xf numFmtId="0" fontId="15" fillId="8" borderId="0" xfId="0" applyFont="1" applyFill="1" applyAlignment="1" applyProtection="1">
      <alignment horizontal="center" vertical="center"/>
      <protection locked="0"/>
    </xf>
    <xf numFmtId="0" fontId="15" fillId="8" borderId="6" xfId="0" applyFont="1" applyFill="1" applyBorder="1" applyAlignment="1" applyProtection="1">
      <alignment horizontal="left" vertical="center"/>
      <protection locked="0"/>
    </xf>
    <xf numFmtId="0" fontId="15" fillId="8" borderId="11" xfId="0" applyFont="1" applyFill="1" applyBorder="1" applyAlignment="1" applyProtection="1">
      <alignment horizontal="left" vertical="center"/>
      <protection locked="0"/>
    </xf>
    <xf numFmtId="0" fontId="15" fillId="8" borderId="0" xfId="0" applyFont="1" applyFill="1" applyAlignment="1" applyProtection="1">
      <alignment horizontal="left" vertical="center"/>
      <protection locked="0"/>
    </xf>
    <xf numFmtId="0" fontId="15" fillId="8" borderId="44" xfId="0" applyFont="1" applyFill="1" applyBorder="1" applyAlignment="1" applyProtection="1">
      <alignment horizontal="left" vertical="center"/>
      <protection locked="0"/>
    </xf>
    <xf numFmtId="0" fontId="16" fillId="8" borderId="1" xfId="0" applyFont="1" applyFill="1" applyBorder="1" applyAlignment="1">
      <alignment horizontal="center" vertical="center"/>
    </xf>
    <xf numFmtId="0" fontId="16" fillId="8" borderId="26" xfId="0" applyFont="1" applyFill="1" applyBorder="1" applyAlignment="1">
      <alignment horizontal="center" vertical="center"/>
    </xf>
    <xf numFmtId="0" fontId="16" fillId="8" borderId="5" xfId="0" applyFont="1" applyFill="1" applyBorder="1" applyAlignment="1">
      <alignment horizontal="center" vertical="center"/>
    </xf>
    <xf numFmtId="0" fontId="16" fillId="8" borderId="16" xfId="0" applyFont="1" applyFill="1" applyBorder="1" applyAlignment="1">
      <alignment horizontal="center" vertical="center"/>
    </xf>
    <xf numFmtId="0" fontId="15" fillId="3" borderId="74" xfId="0" applyFont="1" applyFill="1" applyBorder="1" applyAlignment="1">
      <alignment horizontal="center" vertical="center"/>
    </xf>
    <xf numFmtId="0" fontId="15" fillId="3" borderId="78" xfId="0" applyFont="1" applyFill="1" applyBorder="1" applyAlignment="1">
      <alignment horizontal="center" vertical="center"/>
    </xf>
    <xf numFmtId="0" fontId="14" fillId="3" borderId="21" xfId="0" applyFont="1" applyFill="1" applyBorder="1" applyAlignment="1">
      <alignment horizontal="center" vertical="center" wrapText="1"/>
    </xf>
    <xf numFmtId="0" fontId="14" fillId="3" borderId="25" xfId="0" applyFont="1" applyFill="1" applyBorder="1" applyAlignment="1">
      <alignment horizontal="center" vertical="center"/>
    </xf>
    <xf numFmtId="0" fontId="14" fillId="3" borderId="22" xfId="0" applyFont="1" applyFill="1" applyBorder="1" applyAlignment="1">
      <alignment horizontal="center" vertical="center"/>
    </xf>
    <xf numFmtId="0" fontId="11" fillId="3" borderId="14" xfId="0" applyFont="1" applyFill="1" applyBorder="1" applyAlignment="1">
      <alignment horizontal="center" vertical="center"/>
    </xf>
    <xf numFmtId="0" fontId="14" fillId="3" borderId="21" xfId="0" applyFont="1" applyFill="1" applyBorder="1" applyAlignment="1">
      <alignment horizontal="center" vertical="center" textRotation="255"/>
    </xf>
    <xf numFmtId="0" fontId="14" fillId="3" borderId="22" xfId="0" applyFont="1" applyFill="1" applyBorder="1" applyAlignment="1">
      <alignment horizontal="center" vertical="center" textRotation="255"/>
    </xf>
    <xf numFmtId="0" fontId="11" fillId="3" borderId="8" xfId="0" applyFont="1" applyFill="1" applyBorder="1" applyAlignment="1">
      <alignment horizontal="center" vertical="center"/>
    </xf>
    <xf numFmtId="0" fontId="11" fillId="3" borderId="31" xfId="0" applyFont="1" applyFill="1" applyBorder="1" applyAlignment="1">
      <alignment horizontal="center" vertical="center"/>
    </xf>
    <xf numFmtId="0" fontId="11" fillId="3" borderId="8" xfId="0" applyFont="1" applyFill="1" applyBorder="1" applyAlignment="1">
      <alignment horizontal="right"/>
    </xf>
    <xf numFmtId="0" fontId="5" fillId="3" borderId="2" xfId="0" applyFont="1" applyFill="1" applyBorder="1" applyAlignment="1">
      <alignment vertical="center"/>
    </xf>
    <xf numFmtId="0" fontId="5" fillId="3" borderId="3" xfId="0" applyFont="1" applyFill="1" applyBorder="1" applyAlignment="1">
      <alignment vertical="center"/>
    </xf>
    <xf numFmtId="0" fontId="17" fillId="3" borderId="15" xfId="0" applyFont="1" applyFill="1" applyBorder="1" applyAlignment="1">
      <alignment horizontal="center" vertical="center"/>
    </xf>
    <xf numFmtId="0" fontId="17" fillId="3" borderId="44" xfId="0" applyFont="1" applyFill="1" applyBorder="1" applyAlignment="1">
      <alignment horizontal="center" vertical="center"/>
    </xf>
    <xf numFmtId="0" fontId="11" fillId="3" borderId="14" xfId="0" applyFont="1" applyFill="1" applyBorder="1" applyAlignment="1">
      <alignment horizontal="center" vertical="center" textRotation="255"/>
    </xf>
    <xf numFmtId="0" fontId="15" fillId="3" borderId="54" xfId="0" applyFont="1" applyFill="1" applyBorder="1" applyAlignment="1">
      <alignment horizontal="center" vertical="center"/>
    </xf>
    <xf numFmtId="0" fontId="15" fillId="3" borderId="55" xfId="0" applyFont="1" applyFill="1" applyBorder="1" applyAlignment="1">
      <alignment horizontal="center" vertical="center"/>
    </xf>
    <xf numFmtId="0" fontId="16" fillId="3" borderId="36" xfId="0" applyFont="1" applyFill="1" applyBorder="1" applyAlignment="1">
      <alignment horizontal="left" vertical="center"/>
    </xf>
    <xf numFmtId="0" fontId="16" fillId="3" borderId="48" xfId="0" applyFont="1" applyFill="1" applyBorder="1" applyAlignment="1">
      <alignment horizontal="left" vertical="center"/>
    </xf>
    <xf numFmtId="0" fontId="16" fillId="3" borderId="11" xfId="0" applyFont="1" applyFill="1" applyBorder="1" applyAlignment="1">
      <alignment horizontal="center" vertical="center"/>
    </xf>
    <xf numFmtId="0" fontId="5" fillId="3" borderId="105" xfId="0" applyFont="1" applyFill="1" applyBorder="1" applyAlignment="1">
      <alignment horizontal="left" vertical="center" wrapText="1"/>
    </xf>
    <xf numFmtId="0" fontId="5" fillId="3" borderId="102" xfId="0" applyFont="1" applyFill="1" applyBorder="1" applyAlignment="1">
      <alignment horizontal="left" vertical="center" wrapText="1"/>
    </xf>
    <xf numFmtId="0" fontId="5" fillId="3" borderId="1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16" fillId="3" borderId="44" xfId="0" applyFont="1" applyFill="1" applyBorder="1" applyAlignment="1">
      <alignment horizontal="center" vertical="center"/>
    </xf>
    <xf numFmtId="0" fontId="16" fillId="3" borderId="0" xfId="0" applyFont="1" applyFill="1" applyAlignment="1">
      <alignment horizontal="center"/>
    </xf>
    <xf numFmtId="0" fontId="16" fillId="3" borderId="0" xfId="0" applyFont="1" applyFill="1" applyAlignment="1">
      <alignment horizontal="right"/>
    </xf>
    <xf numFmtId="0" fontId="2" fillId="3" borderId="1" xfId="0" applyFont="1" applyFill="1" applyBorder="1" applyAlignment="1">
      <alignment horizontal="center" vertical="center"/>
    </xf>
    <xf numFmtId="0" fontId="15" fillId="3" borderId="131" xfId="0" applyFont="1" applyFill="1" applyBorder="1" applyAlignment="1">
      <alignment horizontal="left" vertical="center" wrapText="1"/>
    </xf>
    <xf numFmtId="0" fontId="15" fillId="3" borderId="132" xfId="0" applyFont="1" applyFill="1" applyBorder="1" applyAlignment="1">
      <alignment horizontal="left" vertical="center" wrapText="1"/>
    </xf>
    <xf numFmtId="0" fontId="15" fillId="3" borderId="130" xfId="0" applyFont="1" applyFill="1" applyBorder="1" applyAlignment="1">
      <alignment horizontal="left" vertical="center" wrapText="1"/>
    </xf>
    <xf numFmtId="0" fontId="5" fillId="3" borderId="13"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15" fillId="3" borderId="81" xfId="0" applyFont="1" applyFill="1" applyBorder="1" applyAlignment="1">
      <alignment horizontal="center" vertical="center"/>
    </xf>
    <xf numFmtId="0" fontId="15" fillId="3" borderId="84" xfId="0" applyFont="1" applyFill="1" applyBorder="1" applyAlignment="1">
      <alignment horizontal="center" vertical="center"/>
    </xf>
    <xf numFmtId="0" fontId="15" fillId="3" borderId="82" xfId="0" applyFont="1" applyFill="1" applyBorder="1" applyAlignment="1">
      <alignment horizontal="center" vertical="center"/>
    </xf>
    <xf numFmtId="0" fontId="15" fillId="3" borderId="85" xfId="0" applyFont="1" applyFill="1" applyBorder="1" applyAlignment="1">
      <alignment horizontal="center" vertical="center"/>
    </xf>
    <xf numFmtId="0" fontId="11" fillId="3" borderId="103" xfId="0" applyFont="1" applyFill="1" applyBorder="1" applyAlignment="1">
      <alignment horizontal="center" vertical="center" wrapText="1"/>
    </xf>
    <xf numFmtId="0" fontId="11" fillId="3" borderId="104" xfId="0" applyFont="1" applyFill="1" applyBorder="1" applyAlignment="1">
      <alignment horizontal="center" vertical="center" wrapText="1"/>
    </xf>
    <xf numFmtId="0" fontId="11" fillId="3" borderId="88" xfId="0" applyFont="1" applyFill="1" applyBorder="1" applyAlignment="1">
      <alignment horizontal="center" vertical="center" wrapText="1"/>
    </xf>
    <xf numFmtId="0" fontId="16" fillId="3" borderId="50" xfId="0" applyFont="1" applyFill="1" applyBorder="1" applyAlignment="1">
      <alignment horizontal="left" vertical="center"/>
    </xf>
    <xf numFmtId="0" fontId="16" fillId="3" borderId="51" xfId="0" applyFont="1" applyFill="1" applyBorder="1" applyAlignment="1">
      <alignment horizontal="left" vertical="center"/>
    </xf>
    <xf numFmtId="0" fontId="16" fillId="3" borderId="52" xfId="0" applyFont="1" applyFill="1" applyBorder="1" applyAlignment="1">
      <alignment horizontal="left" vertical="center"/>
    </xf>
    <xf numFmtId="0" fontId="11" fillId="3" borderId="50"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11" fillId="3" borderId="52" xfId="0" applyFont="1" applyFill="1" applyBorder="1" applyAlignment="1">
      <alignment horizontal="center" vertical="center" wrapText="1"/>
    </xf>
    <xf numFmtId="0" fontId="15" fillId="3" borderId="80" xfId="0" applyFont="1" applyFill="1" applyBorder="1" applyAlignment="1">
      <alignment horizontal="center" vertical="center"/>
    </xf>
    <xf numFmtId="0" fontId="15" fillId="3" borderId="83" xfId="0" applyFont="1" applyFill="1" applyBorder="1" applyAlignment="1">
      <alignment horizontal="center" vertical="center"/>
    </xf>
    <xf numFmtId="0" fontId="15" fillId="3" borderId="108" xfId="0" applyFont="1" applyFill="1" applyBorder="1" applyAlignment="1">
      <alignment horizontal="center" vertical="center"/>
    </xf>
    <xf numFmtId="0" fontId="15" fillId="3" borderId="109" xfId="0" applyFont="1" applyFill="1" applyBorder="1" applyAlignment="1">
      <alignment horizontal="center" vertical="center"/>
    </xf>
    <xf numFmtId="0" fontId="15" fillId="3" borderId="57" xfId="0" applyFont="1" applyFill="1" applyBorder="1" applyAlignment="1">
      <alignment horizontal="center" vertical="center"/>
    </xf>
    <xf numFmtId="0" fontId="15" fillId="3" borderId="58" xfId="0" applyFont="1" applyFill="1" applyBorder="1" applyAlignment="1">
      <alignment horizontal="center" vertical="center"/>
    </xf>
    <xf numFmtId="0" fontId="15" fillId="3" borderId="59" xfId="0" applyFont="1" applyFill="1" applyBorder="1" applyAlignment="1">
      <alignment horizontal="center" vertical="center"/>
    </xf>
    <xf numFmtId="0" fontId="15" fillId="3" borderId="60" xfId="0" applyFont="1" applyFill="1" applyBorder="1" applyAlignment="1">
      <alignment horizontal="center" vertical="center"/>
    </xf>
    <xf numFmtId="0" fontId="11" fillId="3" borderId="54" xfId="0" applyFont="1" applyFill="1" applyBorder="1" applyAlignment="1">
      <alignment horizontal="center" vertical="center" textRotation="255"/>
    </xf>
    <xf numFmtId="0" fontId="11" fillId="3" borderId="9" xfId="0" applyFont="1" applyFill="1" applyBorder="1" applyAlignment="1">
      <alignment horizontal="center" vertical="center" textRotation="255"/>
    </xf>
    <xf numFmtId="0" fontId="2" fillId="3" borderId="39" xfId="0" applyFont="1" applyFill="1" applyBorder="1" applyAlignment="1">
      <alignment horizontal="center"/>
    </xf>
    <xf numFmtId="0" fontId="2" fillId="3" borderId="46" xfId="0" applyFont="1" applyFill="1" applyBorder="1" applyAlignment="1">
      <alignment horizontal="center"/>
    </xf>
    <xf numFmtId="0" fontId="2" fillId="3" borderId="40" xfId="0" applyFont="1" applyFill="1" applyBorder="1" applyAlignment="1">
      <alignment horizontal="center"/>
    </xf>
    <xf numFmtId="0" fontId="16" fillId="3" borderId="51" xfId="0" applyFont="1" applyFill="1" applyBorder="1" applyAlignment="1">
      <alignment horizontal="center" vertical="center"/>
    </xf>
    <xf numFmtId="0" fontId="16" fillId="3" borderId="52" xfId="0" applyFont="1" applyFill="1" applyBorder="1" applyAlignment="1">
      <alignment horizontal="center" vertical="center"/>
    </xf>
    <xf numFmtId="0" fontId="15" fillId="3" borderId="74" xfId="0" applyFont="1" applyFill="1" applyBorder="1" applyAlignment="1" applyProtection="1">
      <alignment horizontal="center" vertical="center"/>
      <protection locked="0"/>
    </xf>
    <xf numFmtId="0" fontId="15" fillId="3" borderId="78" xfId="0" applyFont="1" applyFill="1" applyBorder="1" applyAlignment="1" applyProtection="1">
      <alignment horizontal="center" vertical="center"/>
      <protection locked="0"/>
    </xf>
    <xf numFmtId="0" fontId="5" fillId="3" borderId="1" xfId="0" applyFont="1" applyFill="1" applyBorder="1" applyAlignment="1">
      <alignment horizontal="left" vertical="center"/>
    </xf>
    <xf numFmtId="0" fontId="5" fillId="3" borderId="103" xfId="0" applyFont="1" applyFill="1" applyBorder="1" applyAlignment="1">
      <alignment horizontal="center" vertical="center" wrapText="1"/>
    </xf>
    <xf numFmtId="0" fontId="5" fillId="3" borderId="104" xfId="0" applyFont="1" applyFill="1" applyBorder="1" applyAlignment="1">
      <alignment horizontal="center" vertical="center" wrapText="1"/>
    </xf>
    <xf numFmtId="0" fontId="5" fillId="3" borderId="88" xfId="0" applyFont="1" applyFill="1" applyBorder="1" applyAlignment="1">
      <alignment horizontal="center" vertical="center" wrapText="1"/>
    </xf>
    <xf numFmtId="0" fontId="14" fillId="3" borderId="43" xfId="0" applyFont="1" applyFill="1" applyBorder="1" applyAlignment="1">
      <alignment horizontal="center" vertical="center" textRotation="255"/>
    </xf>
    <xf numFmtId="0" fontId="14" fillId="3" borderId="45" xfId="0" applyFont="1" applyFill="1" applyBorder="1" applyAlignment="1">
      <alignment horizontal="center" vertical="center" textRotation="255"/>
    </xf>
    <xf numFmtId="0" fontId="11" fillId="3" borderId="6" xfId="0" applyFont="1" applyFill="1" applyBorder="1" applyAlignment="1">
      <alignment horizontal="center" vertical="center"/>
      <extLst>
        <ext xmlns:xfpb="http://schemas.microsoft.com/office/spreadsheetml/2022/featurepropertybag" uri="{C7286773-470A-42A8-94C5-96B5CB345126}">
          <xfpb:xfComplement i="0"/>
        </ext>
      </extLst>
    </xf>
    <xf numFmtId="0" fontId="11" fillId="3" borderId="98" xfId="0" applyFont="1" applyFill="1" applyBorder="1" applyAlignment="1">
      <alignment horizontal="center" vertical="center"/>
      <extLst>
        <ext xmlns:xfpb="http://schemas.microsoft.com/office/spreadsheetml/2022/featurepropertybag" uri="{C7286773-470A-42A8-94C5-96B5CB345126}">
          <xfpb:xfComplement i="0"/>
        </ext>
      </extLst>
    </xf>
    <xf numFmtId="0" fontId="11" fillId="3" borderId="98" xfId="0" applyFont="1" applyFill="1" applyBorder="1" applyAlignment="1">
      <alignment horizontal="left" vertical="center"/>
    </xf>
    <xf numFmtId="0" fontId="11" fillId="3" borderId="94" xfId="0" applyFont="1" applyFill="1" applyBorder="1" applyAlignment="1">
      <alignment horizontal="left" vertical="center"/>
    </xf>
    <xf numFmtId="0" fontId="11" fillId="3" borderId="79" xfId="0" applyFont="1" applyFill="1" applyBorder="1" applyAlignment="1">
      <alignment horizontal="left" vertical="center"/>
    </xf>
    <xf numFmtId="0" fontId="16" fillId="3" borderId="32" xfId="0" applyFont="1" applyFill="1" applyBorder="1" applyAlignment="1">
      <alignment horizontal="left" vertical="center"/>
    </xf>
    <xf numFmtId="0" fontId="15" fillId="3" borderId="75" xfId="0" applyFont="1" applyFill="1" applyBorder="1" applyAlignment="1">
      <alignment horizontal="center" vertical="center"/>
    </xf>
    <xf numFmtId="0" fontId="15" fillId="3" borderId="79" xfId="0" applyFont="1" applyFill="1" applyBorder="1" applyAlignment="1">
      <alignment horizontal="center" vertical="center"/>
    </xf>
    <xf numFmtId="0" fontId="5" fillId="3" borderId="90" xfId="0" applyFont="1" applyFill="1" applyBorder="1" applyAlignment="1">
      <alignment horizontal="left"/>
    </xf>
    <xf numFmtId="0" fontId="5" fillId="3" borderId="91" xfId="0" applyFont="1" applyFill="1" applyBorder="1" applyAlignment="1">
      <alignment horizontal="left"/>
    </xf>
    <xf numFmtId="0" fontId="5" fillId="3" borderId="99" xfId="0" applyFont="1" applyFill="1" applyBorder="1" applyAlignment="1">
      <alignment horizontal="center"/>
    </xf>
    <xf numFmtId="0" fontId="5" fillId="3" borderId="91" xfId="0" applyFont="1" applyFill="1" applyBorder="1" applyAlignment="1">
      <alignment horizontal="center"/>
    </xf>
    <xf numFmtId="0" fontId="5" fillId="3" borderId="92" xfId="0" applyFont="1" applyFill="1" applyBorder="1" applyAlignment="1">
      <alignment horizontal="center"/>
    </xf>
    <xf numFmtId="0" fontId="5" fillId="3" borderId="86" xfId="0" applyFont="1" applyFill="1" applyBorder="1" applyAlignment="1">
      <alignment horizontal="center" vertical="center"/>
    </xf>
    <xf numFmtId="0" fontId="5" fillId="3" borderId="73" xfId="0" applyFont="1" applyFill="1" applyBorder="1" applyAlignment="1">
      <alignment horizontal="center" vertical="center"/>
    </xf>
    <xf numFmtId="0" fontId="5" fillId="3" borderId="77" xfId="0" applyFont="1" applyFill="1" applyBorder="1" applyAlignment="1">
      <alignment horizontal="center" vertical="center" wrapText="1"/>
    </xf>
    <xf numFmtId="0" fontId="5" fillId="3" borderId="1" xfId="0" applyFont="1" applyFill="1" applyBorder="1" applyAlignment="1">
      <alignment horizontal="center"/>
    </xf>
    <xf numFmtId="0" fontId="5" fillId="3" borderId="1" xfId="0" applyFont="1" applyFill="1" applyBorder="1" applyAlignment="1">
      <alignment horizontal="center" vertical="center"/>
    </xf>
    <xf numFmtId="0" fontId="11" fillId="3" borderId="95" xfId="0" applyFont="1" applyFill="1" applyBorder="1" applyAlignment="1">
      <alignment horizontal="right" vertical="center"/>
      <extLst>
        <ext xmlns:xfpb="http://schemas.microsoft.com/office/spreadsheetml/2022/featurepropertybag" uri="{C7286773-470A-42A8-94C5-96B5CB345126}">
          <xfpb:xfComplement i="0"/>
        </ext>
      </extLst>
    </xf>
    <xf numFmtId="0" fontId="11" fillId="3" borderId="97" xfId="0" applyFont="1" applyFill="1" applyBorder="1" applyAlignment="1">
      <alignment horizontal="right" vertical="center"/>
      <extLst>
        <ext xmlns:xfpb="http://schemas.microsoft.com/office/spreadsheetml/2022/featurepropertybag" uri="{C7286773-470A-42A8-94C5-96B5CB345126}">
          <xfpb:xfComplement i="0"/>
        </ext>
      </extLst>
    </xf>
    <xf numFmtId="0" fontId="11" fillId="3" borderId="0" xfId="0" applyFont="1" applyFill="1" applyAlignment="1">
      <alignment horizontal="right" vertical="center"/>
      <extLst>
        <ext xmlns:xfpb="http://schemas.microsoft.com/office/spreadsheetml/2022/featurepropertybag" uri="{C7286773-470A-42A8-94C5-96B5CB345126}">
          <xfpb:xfComplement i="0"/>
        </ext>
      </extLst>
    </xf>
    <xf numFmtId="0" fontId="11" fillId="3" borderId="98" xfId="0" applyFont="1" applyFill="1" applyBorder="1" applyAlignment="1">
      <alignment horizontal="right" vertical="center"/>
      <extLst>
        <ext xmlns:xfpb="http://schemas.microsoft.com/office/spreadsheetml/2022/featurepropertybag" uri="{C7286773-470A-42A8-94C5-96B5CB345126}">
          <xfpb:xfComplement i="0"/>
        </ext>
      </extLst>
    </xf>
    <xf numFmtId="0" fontId="11" fillId="3" borderId="96" xfId="0" applyFont="1" applyFill="1" applyBorder="1" applyAlignment="1">
      <alignment horizontal="left" vertical="center"/>
    </xf>
    <xf numFmtId="0" fontId="11" fillId="3" borderId="104" xfId="0" applyFont="1" applyFill="1" applyBorder="1" applyAlignment="1">
      <alignment horizontal="left" vertical="center"/>
    </xf>
    <xf numFmtId="0" fontId="11" fillId="3" borderId="88" xfId="0" applyFont="1" applyFill="1" applyBorder="1" applyAlignment="1">
      <alignment horizontal="left" vertical="center"/>
    </xf>
    <xf numFmtId="0" fontId="11" fillId="3" borderId="91" xfId="0" applyFont="1" applyFill="1" applyBorder="1" applyAlignment="1">
      <alignment horizontal="left" vertical="center"/>
    </xf>
    <xf numFmtId="0" fontId="11" fillId="3" borderId="86" xfId="0" applyFont="1" applyFill="1" applyBorder="1" applyAlignment="1">
      <alignment horizontal="left" vertical="center"/>
    </xf>
    <xf numFmtId="0" fontId="11" fillId="3" borderId="92" xfId="0" applyFont="1" applyFill="1" applyBorder="1" applyAlignment="1">
      <alignment horizontal="left" vertical="center"/>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5" fillId="3" borderId="4" xfId="0" applyFont="1" applyFill="1" applyBorder="1" applyAlignment="1">
      <alignment horizontal="left" vertical="center"/>
    </xf>
    <xf numFmtId="0" fontId="5" fillId="3" borderId="2" xfId="0" applyFont="1" applyFill="1" applyBorder="1" applyAlignment="1">
      <alignment horizontal="center"/>
    </xf>
    <xf numFmtId="0" fontId="5" fillId="3" borderId="4" xfId="0" applyFont="1" applyFill="1" applyBorder="1" applyAlignment="1">
      <alignment horizontal="center"/>
    </xf>
    <xf numFmtId="0" fontId="11" fillId="3" borderId="93" xfId="0" applyFont="1" applyFill="1" applyBorder="1" applyAlignment="1">
      <alignment horizontal="right" vertical="center"/>
      <extLst>
        <ext xmlns:xfpb="http://schemas.microsoft.com/office/spreadsheetml/2022/featurepropertybag" uri="{C7286773-470A-42A8-94C5-96B5CB345126}">
          <xfpb:xfComplement i="0"/>
        </ext>
      </extLst>
    </xf>
    <xf numFmtId="0" fontId="11" fillId="3" borderId="6" xfId="0" applyFont="1" applyFill="1" applyBorder="1" applyAlignment="1">
      <alignment horizontal="right" vertical="center"/>
      <extLst>
        <ext xmlns:xfpb="http://schemas.microsoft.com/office/spreadsheetml/2022/featurepropertybag" uri="{C7286773-470A-42A8-94C5-96B5CB345126}">
          <xfpb:xfComplement i="0"/>
        </ext>
      </extLst>
    </xf>
    <xf numFmtId="0" fontId="3" fillId="3" borderId="80" xfId="0" applyFont="1" applyFill="1" applyBorder="1" applyAlignment="1">
      <alignment horizontal="center" vertical="center"/>
    </xf>
    <xf numFmtId="0" fontId="3" fillId="3" borderId="83" xfId="0" applyFont="1" applyFill="1" applyBorder="1" applyAlignment="1">
      <alignment horizontal="center" vertical="center"/>
    </xf>
    <xf numFmtId="0" fontId="11" fillId="3" borderId="101" xfId="0" applyFont="1" applyFill="1" applyBorder="1" applyAlignment="1">
      <alignment horizontal="center" vertical="center" wrapText="1"/>
    </xf>
    <xf numFmtId="0" fontId="11" fillId="3" borderId="102" xfId="0" applyFont="1" applyFill="1" applyBorder="1" applyAlignment="1">
      <alignment horizontal="center" vertical="center" wrapText="1"/>
    </xf>
    <xf numFmtId="0" fontId="11" fillId="3" borderId="74" xfId="0" applyFont="1" applyFill="1" applyBorder="1" applyAlignment="1">
      <alignment horizontal="center" vertical="center" wrapText="1"/>
    </xf>
    <xf numFmtId="0" fontId="11" fillId="3" borderId="100" xfId="0" applyFont="1" applyFill="1" applyBorder="1" applyAlignment="1">
      <alignment horizontal="center" vertical="center" wrapText="1"/>
    </xf>
    <xf numFmtId="0" fontId="11" fillId="3" borderId="98" xfId="0" applyFont="1" applyFill="1" applyBorder="1" applyAlignment="1">
      <alignment horizontal="center" vertical="center" wrapText="1"/>
    </xf>
    <xf numFmtId="0" fontId="11" fillId="3" borderId="78" xfId="0" applyFont="1" applyFill="1" applyBorder="1" applyAlignment="1">
      <alignment horizontal="center" vertical="center" wrapText="1"/>
    </xf>
    <xf numFmtId="0" fontId="5" fillId="3" borderId="80" xfId="0" applyFont="1" applyFill="1" applyBorder="1" applyAlignment="1">
      <alignment horizontal="center" vertical="center"/>
    </xf>
    <xf numFmtId="0" fontId="5" fillId="3" borderId="81" xfId="0" applyFont="1" applyFill="1" applyBorder="1" applyAlignment="1">
      <alignment horizontal="center" vertical="center"/>
    </xf>
    <xf numFmtId="0" fontId="5" fillId="3" borderId="63" xfId="0" applyFont="1" applyFill="1" applyBorder="1" applyAlignment="1">
      <alignment horizontal="center" vertical="center"/>
    </xf>
    <xf numFmtId="0" fontId="5" fillId="3" borderId="64" xfId="0" applyFont="1" applyFill="1" applyBorder="1" applyAlignment="1">
      <alignment horizontal="center" vertical="center"/>
    </xf>
    <xf numFmtId="0" fontId="5" fillId="3" borderId="68" xfId="0" applyFont="1" applyFill="1" applyBorder="1" applyAlignment="1">
      <alignment horizontal="center" vertical="center"/>
    </xf>
    <xf numFmtId="0" fontId="5" fillId="3" borderId="70" xfId="0" applyFont="1" applyFill="1" applyBorder="1" applyAlignment="1">
      <alignment horizontal="center" vertical="center"/>
    </xf>
    <xf numFmtId="0" fontId="11" fillId="3" borderId="30" xfId="0" applyFont="1" applyFill="1" applyBorder="1" applyAlignment="1">
      <alignment horizontal="left" vertical="center"/>
    </xf>
    <xf numFmtId="0" fontId="11" fillId="3" borderId="31" xfId="0" applyFont="1" applyFill="1" applyBorder="1" applyAlignment="1">
      <alignment horizontal="left" vertical="center"/>
    </xf>
    <xf numFmtId="0" fontId="17" fillId="3" borderId="7" xfId="0" applyFont="1" applyFill="1" applyBorder="1" applyAlignment="1">
      <alignment horizontal="center" vertical="top" textRotation="255" wrapText="1"/>
    </xf>
    <xf numFmtId="0" fontId="17" fillId="3" borderId="6" xfId="0" applyFont="1" applyFill="1" applyBorder="1" applyAlignment="1">
      <alignment horizontal="center" vertical="top" textRotation="255" wrapText="1"/>
    </xf>
    <xf numFmtId="0" fontId="17" fillId="3" borderId="8" xfId="0" applyFont="1" applyFill="1" applyBorder="1" applyAlignment="1">
      <alignment horizontal="center" vertical="top" textRotation="255" wrapText="1"/>
    </xf>
    <xf numFmtId="0" fontId="17" fillId="3" borderId="34" xfId="0" applyFont="1" applyFill="1" applyBorder="1" applyAlignment="1">
      <alignment horizontal="center" vertical="top" textRotation="255" wrapText="1"/>
    </xf>
    <xf numFmtId="0" fontId="17" fillId="3" borderId="0" xfId="0" applyFont="1" applyFill="1" applyAlignment="1">
      <alignment horizontal="center" vertical="top" textRotation="255" wrapText="1"/>
    </xf>
    <xf numFmtId="0" fontId="17" fillId="3" borderId="33" xfId="0" applyFont="1" applyFill="1" applyBorder="1" applyAlignment="1">
      <alignment horizontal="center" vertical="top" textRotation="255" wrapText="1"/>
    </xf>
    <xf numFmtId="0" fontId="17" fillId="3" borderId="29" xfId="0" applyFont="1" applyFill="1" applyBorder="1" applyAlignment="1">
      <alignment horizontal="center" vertical="top" textRotation="255" wrapText="1"/>
    </xf>
    <xf numFmtId="0" fontId="17" fillId="3" borderId="30" xfId="0" applyFont="1" applyFill="1" applyBorder="1" applyAlignment="1">
      <alignment horizontal="center" vertical="top" textRotation="255" wrapText="1"/>
    </xf>
    <xf numFmtId="0" fontId="17" fillId="3" borderId="31" xfId="0" applyFont="1" applyFill="1" applyBorder="1" applyAlignment="1">
      <alignment horizontal="center" vertical="top" textRotation="255" wrapText="1"/>
    </xf>
    <xf numFmtId="0" fontId="10" fillId="3" borderId="7" xfId="0" applyFont="1" applyFill="1" applyBorder="1" applyAlignment="1">
      <alignment horizontal="distributed" vertical="center"/>
    </xf>
    <xf numFmtId="0" fontId="10" fillId="3" borderId="6" xfId="0" applyFont="1" applyFill="1" applyBorder="1" applyAlignment="1">
      <alignment horizontal="distributed" vertical="center"/>
    </xf>
    <xf numFmtId="0" fontId="10" fillId="3" borderId="29" xfId="0" applyFont="1" applyFill="1" applyBorder="1" applyAlignment="1">
      <alignment horizontal="distributed" vertical="center"/>
    </xf>
    <xf numFmtId="0" fontId="10" fillId="3" borderId="30" xfId="0" applyFont="1" applyFill="1" applyBorder="1" applyAlignment="1">
      <alignment horizontal="distributed" vertical="center"/>
    </xf>
    <xf numFmtId="0" fontId="5" fillId="3" borderId="1" xfId="0" applyFont="1" applyFill="1" applyBorder="1" applyAlignment="1">
      <alignment horizontal="center" vertical="center" wrapText="1"/>
    </xf>
    <xf numFmtId="0" fontId="17" fillId="3" borderId="0" xfId="0" applyFont="1" applyFill="1" applyAlignment="1">
      <alignment horizontal="center"/>
    </xf>
    <xf numFmtId="0" fontId="11" fillId="3" borderId="4" xfId="0" applyFont="1" applyFill="1" applyBorder="1" applyAlignment="1">
      <alignment horizontal="left" vertical="center" wrapText="1"/>
    </xf>
    <xf numFmtId="0" fontId="11" fillId="3" borderId="1" xfId="0" applyFont="1" applyFill="1" applyBorder="1" applyAlignment="1">
      <alignment horizontal="left" vertical="center"/>
    </xf>
    <xf numFmtId="0" fontId="12" fillId="3" borderId="0" xfId="0" applyFont="1" applyFill="1" applyAlignment="1">
      <alignment horizontal="center" vertical="center"/>
    </xf>
    <xf numFmtId="0" fontId="9" fillId="3" borderId="22" xfId="0" applyFont="1" applyFill="1" applyBorder="1" applyAlignment="1">
      <alignment horizontal="center" vertical="center" textRotation="255"/>
    </xf>
    <xf numFmtId="0" fontId="5" fillId="3" borderId="7" xfId="0" applyFont="1" applyFill="1" applyBorder="1" applyAlignment="1">
      <alignment horizontal="left" vertical="center"/>
    </xf>
    <xf numFmtId="0" fontId="5" fillId="3" borderId="6" xfId="0" applyFont="1" applyFill="1" applyBorder="1" applyAlignment="1">
      <alignment horizontal="left" vertical="center"/>
    </xf>
    <xf numFmtId="0" fontId="5" fillId="3" borderId="8" xfId="0" applyFont="1" applyFill="1" applyBorder="1" applyAlignment="1">
      <alignment horizontal="left" vertical="center"/>
    </xf>
    <xf numFmtId="0" fontId="10" fillId="3" borderId="1" xfId="0" applyFont="1" applyFill="1" applyBorder="1" applyAlignment="1">
      <alignment horizontal="distributed" vertical="center"/>
    </xf>
    <xf numFmtId="0" fontId="10" fillId="3" borderId="18" xfId="0" applyFont="1" applyFill="1" applyBorder="1" applyAlignment="1">
      <alignment horizontal="distributed" vertical="center"/>
    </xf>
    <xf numFmtId="0" fontId="5" fillId="3" borderId="34" xfId="0" applyFont="1" applyFill="1" applyBorder="1" applyAlignment="1">
      <alignment horizontal="center" vertical="center"/>
    </xf>
    <xf numFmtId="0" fontId="5" fillId="3" borderId="0" xfId="0" applyFont="1" applyFill="1" applyAlignment="1">
      <alignment horizontal="center" vertical="center"/>
    </xf>
    <xf numFmtId="0" fontId="16" fillId="3" borderId="30" xfId="0" applyFont="1" applyFill="1" applyBorder="1" applyAlignment="1">
      <alignment horizontal="center" vertical="center"/>
    </xf>
    <xf numFmtId="0" fontId="10" fillId="3" borderId="21" xfId="0" applyFont="1" applyFill="1" applyBorder="1" applyAlignment="1">
      <alignment horizontal="distributed" vertical="center"/>
    </xf>
    <xf numFmtId="0" fontId="10" fillId="3" borderId="14" xfId="0" applyFont="1" applyFill="1" applyBorder="1" applyAlignment="1">
      <alignment horizontal="distributed" vertical="center"/>
    </xf>
    <xf numFmtId="0" fontId="10" fillId="3" borderId="43" xfId="0" applyFont="1" applyFill="1" applyBorder="1" applyAlignment="1">
      <alignment horizontal="distributed" vertical="center"/>
    </xf>
    <xf numFmtId="0" fontId="10" fillId="3" borderId="9" xfId="0" applyFont="1" applyFill="1" applyBorder="1" applyAlignment="1">
      <alignment horizontal="distributed" vertical="center"/>
    </xf>
    <xf numFmtId="0" fontId="10" fillId="3" borderId="42" xfId="0" applyFont="1" applyFill="1" applyBorder="1" applyAlignment="1">
      <alignment horizontal="distributed" vertical="center"/>
    </xf>
    <xf numFmtId="0" fontId="10" fillId="3" borderId="5" xfId="0" applyFont="1" applyFill="1" applyBorder="1" applyAlignment="1">
      <alignment horizontal="distributed" vertical="center"/>
    </xf>
    <xf numFmtId="0" fontId="19" fillId="3" borderId="7" xfId="0" applyFont="1" applyFill="1" applyBorder="1" applyAlignment="1">
      <alignment horizontal="left" vertical="center"/>
    </xf>
    <xf numFmtId="0" fontId="19" fillId="3" borderId="6" xfId="0" applyFont="1" applyFill="1" applyBorder="1" applyAlignment="1">
      <alignment horizontal="left" vertical="center"/>
    </xf>
    <xf numFmtId="0" fontId="19" fillId="3" borderId="8" xfId="0" applyFont="1" applyFill="1" applyBorder="1" applyAlignment="1">
      <alignment horizontal="left" vertical="center"/>
    </xf>
    <xf numFmtId="0" fontId="14" fillId="3" borderId="3" xfId="0" applyFont="1" applyFill="1" applyBorder="1" applyAlignment="1">
      <alignment horizontal="center"/>
    </xf>
    <xf numFmtId="0" fontId="14" fillId="3" borderId="4" xfId="0" applyFont="1" applyFill="1" applyBorder="1" applyAlignment="1">
      <alignment horizontal="center"/>
    </xf>
    <xf numFmtId="0" fontId="14" fillId="3" borderId="13"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20" xfId="0" applyFont="1" applyFill="1" applyBorder="1" applyAlignment="1">
      <alignment horizontal="center" vertical="center"/>
    </xf>
    <xf numFmtId="0" fontId="14" fillId="3" borderId="17" xfId="0" applyFont="1" applyFill="1" applyBorder="1" applyAlignment="1">
      <alignment horizontal="center" vertical="center"/>
    </xf>
    <xf numFmtId="0" fontId="14" fillId="3" borderId="47" xfId="0" applyFont="1" applyFill="1" applyBorder="1" applyAlignment="1">
      <alignment horizontal="center" vertical="center"/>
    </xf>
    <xf numFmtId="0" fontId="14" fillId="3" borderId="38"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11" xfId="0" applyFont="1" applyFill="1" applyBorder="1" applyAlignment="1">
      <alignment horizontal="center" vertical="center"/>
    </xf>
    <xf numFmtId="0" fontId="10" fillId="3" borderId="22" xfId="0" applyFont="1" applyFill="1" applyBorder="1" applyAlignment="1">
      <alignment horizontal="distributed" vertical="center"/>
    </xf>
    <xf numFmtId="0" fontId="5" fillId="3" borderId="30" xfId="0" applyFont="1" applyFill="1" applyBorder="1" applyAlignment="1">
      <alignment horizontal="center" vertical="center"/>
    </xf>
    <xf numFmtId="0" fontId="5" fillId="3" borderId="29" xfId="0" applyFont="1" applyFill="1" applyBorder="1" applyAlignment="1">
      <alignment horizontal="center" vertical="center"/>
    </xf>
    <xf numFmtId="0" fontId="14" fillId="3" borderId="0" xfId="0" applyFont="1" applyFill="1" applyAlignment="1">
      <alignment horizontal="left" vertical="center"/>
    </xf>
    <xf numFmtId="0" fontId="14" fillId="3" borderId="6" xfId="0" applyFont="1" applyFill="1" applyBorder="1" applyAlignment="1">
      <alignment horizontal="left" vertical="center"/>
    </xf>
    <xf numFmtId="0" fontId="10" fillId="3" borderId="37" xfId="0" applyFont="1" applyFill="1" applyBorder="1" applyAlignment="1">
      <alignment horizontal="distributed" vertical="center"/>
    </xf>
    <xf numFmtId="0" fontId="10" fillId="3" borderId="34" xfId="0" applyFont="1" applyFill="1" applyBorder="1" applyAlignment="1">
      <alignment horizontal="distributed" vertical="center"/>
    </xf>
    <xf numFmtId="0" fontId="10" fillId="3" borderId="50" xfId="0" applyFont="1" applyFill="1" applyBorder="1" applyAlignment="1">
      <alignment horizontal="distributed" vertical="center"/>
    </xf>
    <xf numFmtId="0" fontId="19" fillId="3" borderId="1" xfId="0" applyFont="1" applyFill="1" applyBorder="1" applyAlignment="1">
      <alignment horizontal="center" vertical="center"/>
    </xf>
    <xf numFmtId="0" fontId="19" fillId="3" borderId="26" xfId="0" applyFont="1" applyFill="1" applyBorder="1" applyAlignment="1">
      <alignment horizontal="center" vertical="center"/>
    </xf>
    <xf numFmtId="0" fontId="19" fillId="3" borderId="5" xfId="0" applyFont="1" applyFill="1" applyBorder="1" applyAlignment="1">
      <alignment horizontal="center" vertical="center"/>
    </xf>
    <xf numFmtId="0" fontId="19" fillId="3" borderId="1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 xfId="0" applyFont="1" applyFill="1" applyBorder="1" applyAlignment="1">
      <alignment horizontal="distributed" vertical="center"/>
    </xf>
    <xf numFmtId="0" fontId="5" fillId="3" borderId="5" xfId="0" applyFont="1" applyFill="1" applyBorder="1" applyAlignment="1">
      <alignment horizontal="distributed" vertical="center"/>
    </xf>
    <xf numFmtId="0" fontId="14" fillId="3" borderId="0" xfId="0" applyFont="1" applyFill="1" applyAlignment="1">
      <alignment horizontal="center" vertical="center"/>
    </xf>
    <xf numFmtId="0" fontId="5" fillId="3" borderId="8" xfId="0" applyFont="1" applyFill="1" applyBorder="1" applyAlignment="1">
      <alignment horizontal="center" vertical="center"/>
    </xf>
    <xf numFmtId="0" fontId="5" fillId="3" borderId="31" xfId="0" applyFont="1" applyFill="1" applyBorder="1" applyAlignment="1">
      <alignment horizontal="center" vertical="center"/>
    </xf>
    <xf numFmtId="0" fontId="14" fillId="3" borderId="30" xfId="0" applyFont="1" applyFill="1" applyBorder="1" applyAlignment="1">
      <alignment horizontal="left" vertical="center"/>
    </xf>
    <xf numFmtId="0" fontId="19" fillId="3" borderId="3" xfId="0" applyFont="1" applyFill="1" applyBorder="1" applyAlignment="1">
      <alignment horizontal="left" vertical="center"/>
    </xf>
    <xf numFmtId="0" fontId="19" fillId="3" borderId="4" xfId="0" applyFont="1" applyFill="1" applyBorder="1" applyAlignment="1">
      <alignment horizontal="left" vertical="center"/>
    </xf>
    <xf numFmtId="0" fontId="19" fillId="3" borderId="2" xfId="0" applyFont="1" applyFill="1" applyBorder="1" applyAlignment="1">
      <alignment horizontal="left" vertical="center"/>
    </xf>
    <xf numFmtId="0" fontId="5" fillId="3" borderId="7"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6" xfId="0" applyFont="1" applyFill="1" applyBorder="1" applyAlignment="1">
      <alignment horizontal="left"/>
    </xf>
    <xf numFmtId="0" fontId="5" fillId="3" borderId="11" xfId="0" applyFont="1" applyFill="1" applyBorder="1" applyAlignment="1">
      <alignment horizontal="left"/>
    </xf>
    <xf numFmtId="0" fontId="14" fillId="3" borderId="1" xfId="0" applyFont="1" applyFill="1" applyBorder="1" applyAlignment="1">
      <alignment horizontal="distributed" vertical="center"/>
    </xf>
    <xf numFmtId="0" fontId="14" fillId="3" borderId="2" xfId="0" applyFont="1" applyFill="1" applyBorder="1" applyAlignment="1">
      <alignment horizontal="distributed" vertical="center"/>
    </xf>
    <xf numFmtId="0" fontId="14" fillId="3" borderId="35" xfId="0" applyFont="1" applyFill="1" applyBorder="1" applyAlignment="1">
      <alignment horizontal="center" vertical="center" textRotation="255"/>
    </xf>
    <xf numFmtId="0" fontId="14" fillId="3" borderId="2" xfId="0" applyFont="1" applyFill="1" applyBorder="1" applyAlignment="1">
      <alignment horizontal="center" vertical="center" textRotation="255"/>
    </xf>
    <xf numFmtId="0" fontId="14" fillId="3" borderId="7" xfId="0" applyFont="1" applyFill="1" applyBorder="1" applyAlignment="1">
      <alignment horizontal="center" vertical="center" textRotation="255"/>
    </xf>
    <xf numFmtId="0" fontId="14" fillId="3" borderId="9" xfId="0" applyFont="1" applyFill="1" applyBorder="1" applyAlignment="1">
      <alignment horizontal="center" vertical="center"/>
    </xf>
    <xf numFmtId="0" fontId="14" fillId="3" borderId="41"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29" xfId="0" applyFont="1" applyFill="1" applyBorder="1" applyAlignment="1">
      <alignment horizontal="center" vertical="center"/>
    </xf>
    <xf numFmtId="0" fontId="14" fillId="3" borderId="30" xfId="0" applyFont="1" applyFill="1" applyBorder="1" applyAlignment="1">
      <alignment horizontal="center" vertical="center"/>
    </xf>
    <xf numFmtId="0" fontId="14" fillId="3" borderId="7" xfId="0" applyFont="1" applyFill="1" applyBorder="1" applyAlignment="1">
      <alignment horizontal="left" vertical="center"/>
    </xf>
    <xf numFmtId="0" fontId="14" fillId="3" borderId="8" xfId="0" applyFont="1" applyFill="1" applyBorder="1" applyAlignment="1">
      <alignment horizontal="left" vertical="center"/>
    </xf>
    <xf numFmtId="0" fontId="14" fillId="3" borderId="99" xfId="0" applyFont="1" applyFill="1" applyBorder="1" applyAlignment="1">
      <alignment horizontal="left" vertical="center" wrapText="1"/>
    </xf>
    <xf numFmtId="0" fontId="14" fillId="3" borderId="91" xfId="0" applyFont="1" applyFill="1" applyBorder="1" applyAlignment="1">
      <alignment horizontal="left" vertical="center" wrapText="1"/>
    </xf>
    <xf numFmtId="0" fontId="14" fillId="3" borderId="86" xfId="0" applyFont="1" applyFill="1" applyBorder="1" applyAlignment="1">
      <alignment horizontal="left" vertical="center" wrapText="1"/>
    </xf>
    <xf numFmtId="0" fontId="14" fillId="3" borderId="29" xfId="0" applyFont="1" applyFill="1" applyBorder="1" applyAlignment="1">
      <alignment horizontal="left" vertical="center" wrapText="1"/>
    </xf>
    <xf numFmtId="0" fontId="14" fillId="3" borderId="30" xfId="0" applyFont="1" applyFill="1" applyBorder="1" applyAlignment="1">
      <alignment horizontal="left" vertical="center" wrapText="1"/>
    </xf>
    <xf numFmtId="0" fontId="14" fillId="3" borderId="31" xfId="0" applyFont="1" applyFill="1" applyBorder="1" applyAlignment="1">
      <alignment horizontal="left" vertical="center" wrapText="1"/>
    </xf>
    <xf numFmtId="0" fontId="15" fillId="3" borderId="18"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15" fillId="3" borderId="27" xfId="0" applyFont="1" applyFill="1" applyBorder="1" applyAlignment="1">
      <alignment horizontal="center" vertical="center"/>
    </xf>
    <xf numFmtId="0" fontId="15" fillId="3" borderId="28" xfId="0" applyFont="1" applyFill="1" applyBorder="1" applyAlignment="1">
      <alignment horizontal="center" vertical="center"/>
    </xf>
    <xf numFmtId="0" fontId="21" fillId="3" borderId="21" xfId="0" applyFont="1" applyFill="1" applyBorder="1" applyAlignment="1">
      <alignment horizontal="center" vertical="center"/>
    </xf>
    <xf numFmtId="0" fontId="21" fillId="3" borderId="14" xfId="0" applyFont="1" applyFill="1" applyBorder="1" applyAlignment="1">
      <alignment horizontal="center" vertical="center"/>
    </xf>
    <xf numFmtId="0" fontId="21" fillId="3" borderId="49" xfId="0" applyFont="1" applyFill="1" applyBorder="1" applyAlignment="1">
      <alignment horizontal="center" vertical="center"/>
    </xf>
    <xf numFmtId="0" fontId="21" fillId="3" borderId="25" xfId="0" applyFont="1" applyFill="1" applyBorder="1" applyAlignment="1">
      <alignment horizontal="center" vertical="center"/>
    </xf>
    <xf numFmtId="0" fontId="21" fillId="3" borderId="1" xfId="0" applyFont="1" applyFill="1" applyBorder="1" applyAlignment="1">
      <alignment horizontal="center" vertical="center"/>
    </xf>
    <xf numFmtId="0" fontId="21" fillId="3" borderId="26" xfId="0" applyFont="1" applyFill="1" applyBorder="1" applyAlignment="1">
      <alignment horizontal="center" vertical="center"/>
    </xf>
    <xf numFmtId="0" fontId="20" fillId="3" borderId="25" xfId="0" applyFont="1" applyFill="1" applyBorder="1" applyAlignment="1">
      <alignment horizontal="center" vertical="center"/>
    </xf>
    <xf numFmtId="0" fontId="20" fillId="3" borderId="1" xfId="0" applyFont="1" applyFill="1" applyBorder="1" applyAlignment="1">
      <alignment horizontal="center" vertical="center"/>
    </xf>
    <xf numFmtId="0" fontId="20" fillId="3" borderId="26" xfId="0" applyFont="1" applyFill="1" applyBorder="1" applyAlignment="1">
      <alignment horizontal="center" vertical="center"/>
    </xf>
    <xf numFmtId="0" fontId="20" fillId="3" borderId="22" xfId="0" applyFont="1" applyFill="1" applyBorder="1" applyAlignment="1">
      <alignment horizontal="center" vertical="center"/>
    </xf>
    <xf numFmtId="0" fontId="20" fillId="3" borderId="18" xfId="0" applyFont="1" applyFill="1" applyBorder="1" applyAlignment="1">
      <alignment horizontal="center" vertical="center"/>
    </xf>
    <xf numFmtId="0" fontId="20" fillId="3" borderId="23" xfId="0" applyFont="1" applyFill="1" applyBorder="1" applyAlignment="1">
      <alignment horizontal="center" vertical="center"/>
    </xf>
    <xf numFmtId="0" fontId="14" fillId="3" borderId="0" xfId="0" applyFont="1" applyFill="1" applyAlignment="1">
      <alignment horizontal="center"/>
    </xf>
    <xf numFmtId="0" fontId="5" fillId="3" borderId="21" xfId="0" applyFont="1" applyFill="1" applyBorder="1" applyAlignment="1">
      <alignment horizontal="center"/>
    </xf>
    <xf numFmtId="0" fontId="5" fillId="3" borderId="14" xfId="0" applyFont="1" applyFill="1" applyBorder="1" applyAlignment="1">
      <alignment horizontal="center"/>
    </xf>
    <xf numFmtId="0" fontId="5" fillId="3" borderId="49" xfId="0" applyFont="1" applyFill="1" applyBorder="1" applyAlignment="1">
      <alignment horizontal="center"/>
    </xf>
    <xf numFmtId="0" fontId="9" fillId="3" borderId="65" xfId="0" applyFont="1" applyFill="1" applyBorder="1" applyAlignment="1">
      <alignment horizontal="center" vertical="center" wrapText="1"/>
    </xf>
    <xf numFmtId="0" fontId="9" fillId="3" borderId="62" xfId="0" applyFont="1" applyFill="1" applyBorder="1" applyAlignment="1">
      <alignment horizontal="center" vertical="center" wrapText="1"/>
    </xf>
    <xf numFmtId="0" fontId="9" fillId="3" borderId="71" xfId="0" applyFont="1" applyFill="1" applyBorder="1" applyAlignment="1">
      <alignment horizontal="center" vertical="center" wrapText="1"/>
    </xf>
    <xf numFmtId="0" fontId="9" fillId="3" borderId="69" xfId="0" applyFont="1" applyFill="1" applyBorder="1" applyAlignment="1">
      <alignment horizontal="center" vertical="center" wrapText="1"/>
    </xf>
    <xf numFmtId="0" fontId="14" fillId="3" borderId="35" xfId="0" applyFont="1" applyFill="1" applyBorder="1" applyAlignment="1">
      <alignment horizontal="center" vertical="center"/>
    </xf>
    <xf numFmtId="0" fontId="14" fillId="3" borderId="35" xfId="0" applyFont="1" applyFill="1" applyBorder="1" applyAlignment="1">
      <alignment horizontal="center"/>
    </xf>
    <xf numFmtId="0" fontId="11" fillId="3" borderId="21" xfId="0" applyFont="1" applyFill="1" applyBorder="1" applyAlignment="1">
      <alignment horizontal="center" vertical="center" textRotation="255"/>
    </xf>
    <xf numFmtId="0" fontId="11" fillId="3" borderId="61" xfId="0" applyFont="1" applyFill="1" applyBorder="1" applyAlignment="1">
      <alignment horizontal="center" vertical="center" textRotation="255"/>
    </xf>
    <xf numFmtId="0" fontId="11" fillId="3" borderId="25" xfId="0" applyFont="1" applyFill="1" applyBorder="1" applyAlignment="1">
      <alignment horizontal="center" vertical="center" textRotation="255"/>
    </xf>
    <xf numFmtId="0" fontId="11" fillId="3" borderId="22" xfId="0" applyFont="1" applyFill="1" applyBorder="1" applyAlignment="1">
      <alignment horizontal="center" vertical="center" textRotation="255"/>
    </xf>
    <xf numFmtId="0" fontId="11" fillId="3" borderId="54" xfId="0" applyFont="1" applyFill="1" applyBorder="1" applyAlignment="1">
      <alignment horizontal="left"/>
    </xf>
    <xf numFmtId="0" fontId="11" fillId="3" borderId="19" xfId="0" applyFont="1" applyFill="1" applyBorder="1" applyAlignment="1">
      <alignment horizontal="center"/>
    </xf>
    <xf numFmtId="0" fontId="11" fillId="3" borderId="10" xfId="0" applyFont="1" applyFill="1" applyBorder="1" applyAlignment="1">
      <alignment horizontal="center"/>
    </xf>
    <xf numFmtId="0" fontId="11" fillId="3" borderId="12" xfId="0" applyFont="1" applyFill="1" applyBorder="1" applyAlignment="1">
      <alignment horizontal="center"/>
    </xf>
    <xf numFmtId="0" fontId="11" fillId="3" borderId="0" xfId="0" applyFont="1" applyFill="1" applyAlignment="1">
      <alignment horizontal="center" vertical="center"/>
      <extLst>
        <ext xmlns:xfpb="http://schemas.microsoft.com/office/spreadsheetml/2022/featurepropertybag" uri="{C7286773-470A-42A8-94C5-96B5CB345126}">
          <xfpb:xfComplement i="0"/>
        </ext>
      </extLst>
    </xf>
    <xf numFmtId="0" fontId="11" fillId="3" borderId="33" xfId="0" applyFont="1" applyFill="1" applyBorder="1" applyAlignment="1">
      <alignment horizontal="left" vertical="center"/>
    </xf>
    <xf numFmtId="0" fontId="11" fillId="3" borderId="0" xfId="0" applyFont="1" applyFill="1" applyAlignment="1">
      <alignment vertical="center"/>
    </xf>
    <xf numFmtId="0" fontId="11" fillId="3" borderId="33" xfId="0" applyFont="1" applyFill="1" applyBorder="1" applyAlignment="1">
      <alignment vertical="center"/>
    </xf>
    <xf numFmtId="0" fontId="11" fillId="3" borderId="29" xfId="0" applyFont="1" applyFill="1" applyBorder="1" applyAlignment="1">
      <alignment horizontal="center"/>
    </xf>
    <xf numFmtId="0" fontId="11" fillId="3" borderId="30" xfId="0" applyFont="1" applyFill="1" applyBorder="1" applyAlignment="1">
      <alignment horizontal="center"/>
    </xf>
    <xf numFmtId="0" fontId="11" fillId="3" borderId="30" xfId="0" applyFont="1" applyFill="1" applyBorder="1" applyAlignment="1">
      <alignment horizontal="right" vertical="center"/>
      <extLst>
        <ext xmlns:xfpb="http://schemas.microsoft.com/office/spreadsheetml/2022/featurepropertybag" uri="{C7286773-470A-42A8-94C5-96B5CB345126}">
          <xfpb:xfComplement i="0"/>
        </ext>
      </extLst>
    </xf>
    <xf numFmtId="0" fontId="11" fillId="3" borderId="7" xfId="0" applyFont="1" applyFill="1" applyBorder="1" applyAlignment="1">
      <alignment horizontal="left" vertical="center" wrapText="1"/>
    </xf>
    <xf numFmtId="0" fontId="11" fillId="3" borderId="6"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36" xfId="0" applyFont="1" applyFill="1" applyBorder="1" applyAlignment="1">
      <alignment horizontal="left" vertical="center" wrapText="1"/>
    </xf>
    <xf numFmtId="0" fontId="11" fillId="3" borderId="47" xfId="0" applyFont="1" applyFill="1" applyBorder="1" applyAlignment="1">
      <alignment horizontal="left" vertical="center" wrapText="1"/>
    </xf>
    <xf numFmtId="0" fontId="11" fillId="3" borderId="38" xfId="0" applyFont="1" applyFill="1" applyBorder="1" applyAlignment="1">
      <alignment horizontal="left" vertical="center" wrapText="1"/>
    </xf>
    <xf numFmtId="0" fontId="11" fillId="3" borderId="34" xfId="0" applyFont="1" applyFill="1" applyBorder="1" applyAlignment="1">
      <alignment horizontal="center" vertical="top"/>
    </xf>
    <xf numFmtId="0" fontId="11" fillId="3" borderId="0" xfId="0" applyFont="1" applyFill="1" applyAlignment="1">
      <alignment horizontal="center" vertical="top"/>
    </xf>
    <xf numFmtId="0" fontId="11" fillId="3" borderId="33" xfId="0" applyFont="1" applyFill="1" applyBorder="1" applyAlignment="1">
      <alignment horizontal="center" vertical="top"/>
    </xf>
    <xf numFmtId="0" fontId="11" fillId="3" borderId="29" xfId="0" applyFont="1" applyFill="1" applyBorder="1" applyAlignment="1">
      <alignment horizontal="center" vertical="top"/>
    </xf>
    <xf numFmtId="0" fontId="11" fillId="3" borderId="30" xfId="0" applyFont="1" applyFill="1" applyBorder="1" applyAlignment="1">
      <alignment horizontal="center" vertical="top"/>
    </xf>
    <xf numFmtId="0" fontId="11" fillId="3" borderId="31" xfId="0" applyFont="1" applyFill="1" applyBorder="1" applyAlignment="1">
      <alignment horizontal="center" vertical="top"/>
    </xf>
    <xf numFmtId="0" fontId="11" fillId="3" borderId="31" xfId="0" applyFont="1" applyFill="1" applyBorder="1" applyAlignment="1">
      <alignment horizontal="center"/>
    </xf>
    <xf numFmtId="0" fontId="11" fillId="3" borderId="6" xfId="0" applyFont="1" applyFill="1" applyBorder="1" applyAlignment="1">
      <alignment horizontal="center"/>
    </xf>
    <xf numFmtId="0" fontId="11" fillId="3" borderId="8" xfId="0" applyFont="1" applyFill="1" applyBorder="1" applyAlignment="1">
      <alignment horizontal="center"/>
    </xf>
    <xf numFmtId="0" fontId="11" fillId="3" borderId="0" xfId="0" applyFont="1" applyFill="1" applyAlignment="1">
      <alignment horizontal="center"/>
    </xf>
    <xf numFmtId="0" fontId="11" fillId="3" borderId="33" xfId="0" applyFont="1" applyFill="1" applyBorder="1" applyAlignment="1">
      <alignment horizontal="center"/>
    </xf>
    <xf numFmtId="0" fontId="11" fillId="3" borderId="34" xfId="0"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29" xfId="0" applyFont="1" applyFill="1" applyBorder="1" applyAlignment="1">
      <alignment horizontal="left" vertical="center" wrapText="1"/>
    </xf>
    <xf numFmtId="0" fontId="11" fillId="3" borderId="30" xfId="0" applyFont="1" applyFill="1" applyBorder="1" applyAlignment="1">
      <alignment horizontal="left" vertical="center" wrapText="1"/>
    </xf>
    <xf numFmtId="0" fontId="16" fillId="3" borderId="32" xfId="0" applyFont="1" applyFill="1" applyBorder="1" applyAlignment="1">
      <alignment horizontal="center" vertical="center"/>
    </xf>
    <xf numFmtId="0" fontId="15" fillId="8" borderId="47" xfId="0" applyFont="1" applyFill="1" applyBorder="1" applyAlignment="1">
      <alignment horizontal="center" vertical="center"/>
    </xf>
    <xf numFmtId="0" fontId="16" fillId="3" borderId="6" xfId="0" applyFont="1" applyFill="1" applyBorder="1" applyAlignment="1">
      <alignment horizontal="center" vertical="top"/>
    </xf>
    <xf numFmtId="0" fontId="14" fillId="3" borderId="7" xfId="0" applyFont="1" applyFill="1" applyBorder="1" applyAlignment="1">
      <alignment horizontal="right"/>
    </xf>
    <xf numFmtId="0" fontId="14" fillId="3" borderId="6" xfId="0" applyFont="1" applyFill="1" applyBorder="1" applyAlignment="1">
      <alignment horizontal="right"/>
    </xf>
    <xf numFmtId="0" fontId="14" fillId="3" borderId="11" xfId="0" applyFont="1" applyFill="1" applyBorder="1" applyAlignment="1">
      <alignment horizontal="right"/>
    </xf>
    <xf numFmtId="0" fontId="5" fillId="3" borderId="7" xfId="0" applyFont="1" applyFill="1" applyBorder="1" applyAlignment="1">
      <alignment horizontal="right"/>
    </xf>
    <xf numFmtId="0" fontId="5" fillId="3" borderId="8" xfId="0" applyFont="1" applyFill="1" applyBorder="1" applyAlignment="1">
      <alignment horizontal="right"/>
    </xf>
    <xf numFmtId="0" fontId="5" fillId="3" borderId="11" xfId="0" applyFont="1" applyFill="1" applyBorder="1" applyAlignment="1">
      <alignment horizontal="right"/>
    </xf>
    <xf numFmtId="0" fontId="5" fillId="3" borderId="5" xfId="0" applyFont="1" applyFill="1" applyBorder="1" applyAlignment="1">
      <alignment horizontal="center" vertical="center" textRotation="255"/>
    </xf>
    <xf numFmtId="0" fontId="5" fillId="3" borderId="9" xfId="0" applyFont="1" applyFill="1" applyBorder="1" applyAlignment="1">
      <alignment horizontal="center" vertical="center" textRotation="255"/>
    </xf>
    <xf numFmtId="0" fontId="5" fillId="3" borderId="35" xfId="0" applyFont="1" applyFill="1" applyBorder="1" applyAlignment="1">
      <alignment horizontal="center" vertical="center" textRotation="255"/>
    </xf>
    <xf numFmtId="0" fontId="14" fillId="3" borderId="5" xfId="0" applyFont="1" applyFill="1" applyBorder="1" applyAlignment="1">
      <alignment horizontal="center" vertical="center"/>
    </xf>
    <xf numFmtId="0" fontId="14" fillId="3" borderId="16" xfId="0" applyFont="1" applyFill="1" applyBorder="1" applyAlignment="1">
      <alignment horizontal="center" vertical="center"/>
    </xf>
    <xf numFmtId="0" fontId="5" fillId="3" borderId="30" xfId="0" applyFont="1" applyFill="1" applyBorder="1" applyAlignment="1">
      <alignment horizontal="left" vertical="center"/>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5" fillId="3" borderId="0" xfId="0" applyFont="1" applyFill="1" applyAlignment="1">
      <alignment horizontal="left" vertical="center"/>
    </xf>
    <xf numFmtId="0" fontId="5" fillId="3" borderId="44" xfId="0" applyFont="1" applyFill="1" applyBorder="1" applyAlignment="1">
      <alignment horizontal="left" vertical="center"/>
    </xf>
    <xf numFmtId="0" fontId="22" fillId="3" borderId="21" xfId="0" applyFont="1" applyFill="1" applyBorder="1" applyAlignment="1">
      <alignment horizontal="center" vertical="center"/>
    </xf>
    <xf numFmtId="0" fontId="22" fillId="3" borderId="14" xfId="0" applyFont="1" applyFill="1" applyBorder="1" applyAlignment="1">
      <alignment horizontal="center" vertical="center"/>
    </xf>
    <xf numFmtId="0" fontId="22" fillId="3" borderId="49" xfId="0" applyFont="1" applyFill="1" applyBorder="1" applyAlignment="1">
      <alignment horizontal="center" vertical="center"/>
    </xf>
    <xf numFmtId="0" fontId="22" fillId="3" borderId="25"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26" xfId="0" applyFont="1" applyFill="1" applyBorder="1" applyAlignment="1">
      <alignment horizontal="center" vertical="center"/>
    </xf>
    <xf numFmtId="0" fontId="15" fillId="3" borderId="99" xfId="0" applyFont="1" applyFill="1" applyBorder="1" applyAlignment="1">
      <alignment horizontal="left" vertical="center" wrapText="1"/>
    </xf>
    <xf numFmtId="0" fontId="15" fillId="3" borderId="91" xfId="0" applyFont="1" applyFill="1" applyBorder="1" applyAlignment="1">
      <alignment horizontal="left" vertical="center" wrapText="1"/>
    </xf>
    <xf numFmtId="0" fontId="15" fillId="3" borderId="86" xfId="0" applyFont="1" applyFill="1" applyBorder="1" applyAlignment="1">
      <alignment horizontal="left" vertical="center" wrapText="1"/>
    </xf>
    <xf numFmtId="0" fontId="15" fillId="3" borderId="29" xfId="0" applyFont="1" applyFill="1" applyBorder="1" applyAlignment="1">
      <alignment horizontal="left" vertical="center" wrapText="1"/>
    </xf>
    <xf numFmtId="0" fontId="15" fillId="3" borderId="30" xfId="0" applyFont="1" applyFill="1" applyBorder="1" applyAlignment="1">
      <alignment horizontal="left" vertical="center" wrapText="1"/>
    </xf>
    <xf numFmtId="0" fontId="15" fillId="3" borderId="31" xfId="0" applyFont="1" applyFill="1" applyBorder="1" applyAlignment="1">
      <alignment horizontal="left" vertical="center" wrapText="1"/>
    </xf>
    <xf numFmtId="0" fontId="10" fillId="3" borderId="65" xfId="0" applyFont="1" applyFill="1" applyBorder="1" applyAlignment="1">
      <alignment horizontal="center" vertical="center" wrapText="1"/>
    </xf>
    <xf numFmtId="0" fontId="10" fillId="3" borderId="62" xfId="0" applyFont="1" applyFill="1" applyBorder="1" applyAlignment="1">
      <alignment horizontal="center" vertical="center" wrapText="1"/>
    </xf>
    <xf numFmtId="0" fontId="10" fillId="3" borderId="71" xfId="0" applyFont="1" applyFill="1" applyBorder="1" applyAlignment="1">
      <alignment horizontal="center" vertical="center" wrapText="1"/>
    </xf>
    <xf numFmtId="0" fontId="10" fillId="3" borderId="69" xfId="0" applyFont="1" applyFill="1" applyBorder="1" applyAlignment="1">
      <alignment horizontal="center" vertical="center" wrapText="1"/>
    </xf>
    <xf numFmtId="0" fontId="11" fillId="3" borderId="21" xfId="0" applyFont="1" applyFill="1" applyBorder="1" applyAlignment="1">
      <alignment horizontal="center"/>
    </xf>
    <xf numFmtId="0" fontId="11" fillId="3" borderId="14" xfId="0" applyFont="1" applyFill="1" applyBorder="1" applyAlignment="1">
      <alignment horizontal="center"/>
    </xf>
    <xf numFmtId="0" fontId="11" fillId="3" borderId="49" xfId="0" applyFont="1" applyFill="1" applyBorder="1" applyAlignment="1">
      <alignment horizontal="center"/>
    </xf>
    <xf numFmtId="0" fontId="15" fillId="3" borderId="2"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5" fillId="3" borderId="5" xfId="0" applyFont="1" applyFill="1" applyBorder="1" applyAlignment="1">
      <alignment horizontal="center" vertical="center"/>
    </xf>
    <xf numFmtId="0" fontId="15" fillId="3" borderId="16" xfId="0" applyFont="1" applyFill="1" applyBorder="1" applyAlignment="1">
      <alignment horizontal="center" vertical="center"/>
    </xf>
    <xf numFmtId="0" fontId="11" fillId="3" borderId="2" xfId="0" applyFont="1" applyFill="1" applyBorder="1" applyAlignment="1">
      <alignment horizontal="center"/>
    </xf>
    <xf numFmtId="0" fontId="11" fillId="3" borderId="4" xfId="0" applyFont="1" applyFill="1" applyBorder="1" applyAlignment="1">
      <alignment horizontal="center"/>
    </xf>
    <xf numFmtId="0" fontId="11" fillId="3" borderId="5" xfId="0" applyFont="1" applyFill="1" applyBorder="1" applyAlignment="1">
      <alignment horizontal="center" vertical="center" textRotation="255"/>
    </xf>
    <xf numFmtId="0" fontId="5" fillId="3" borderId="5" xfId="0" applyFont="1" applyFill="1" applyBorder="1" applyAlignment="1">
      <alignment horizontal="center" vertical="center" wrapText="1"/>
    </xf>
    <xf numFmtId="0" fontId="5" fillId="3" borderId="50" xfId="0" applyFont="1" applyFill="1" applyBorder="1" applyAlignment="1">
      <alignment vertical="center"/>
    </xf>
    <xf numFmtId="0" fontId="5" fillId="3" borderId="51" xfId="0" applyFont="1" applyFill="1" applyBorder="1" applyAlignment="1">
      <alignment vertical="center"/>
    </xf>
    <xf numFmtId="0" fontId="5" fillId="3" borderId="6" xfId="0" applyFont="1" applyFill="1" applyBorder="1" applyAlignment="1">
      <alignment vertical="center"/>
    </xf>
    <xf numFmtId="0" fontId="5" fillId="3" borderId="8" xfId="0" applyFont="1" applyFill="1" applyBorder="1" applyAlignment="1">
      <alignment vertical="center"/>
    </xf>
    <xf numFmtId="0" fontId="16" fillId="3" borderId="3" xfId="0" applyFont="1" applyFill="1" applyBorder="1" applyAlignment="1">
      <alignment horizontal="left" vertical="center"/>
    </xf>
    <xf numFmtId="0" fontId="16" fillId="3" borderId="4" xfId="0" applyFont="1" applyFill="1" applyBorder="1" applyAlignment="1">
      <alignment horizontal="left" vertical="center"/>
    </xf>
    <xf numFmtId="0" fontId="15" fillId="3" borderId="44" xfId="0" applyFont="1" applyFill="1" applyBorder="1" applyAlignment="1">
      <alignment horizontal="center" vertical="center"/>
    </xf>
    <xf numFmtId="0" fontId="15" fillId="3" borderId="34" xfId="0" applyFont="1" applyFill="1" applyBorder="1" applyAlignment="1">
      <alignment horizontal="left" vertical="center"/>
    </xf>
    <xf numFmtId="0" fontId="5" fillId="3" borderId="37" xfId="0" applyFont="1" applyFill="1" applyBorder="1" applyAlignment="1">
      <alignment horizontal="distributed" vertical="center"/>
    </xf>
    <xf numFmtId="0" fontId="5" fillId="3" borderId="29" xfId="0" applyFont="1" applyFill="1" applyBorder="1" applyAlignment="1">
      <alignment horizontal="distributed" vertical="center"/>
    </xf>
    <xf numFmtId="0" fontId="5" fillId="3" borderId="43" xfId="0" applyFont="1" applyFill="1" applyBorder="1" applyAlignment="1">
      <alignment horizontal="distributed" vertical="center"/>
    </xf>
    <xf numFmtId="0" fontId="5" fillId="3" borderId="34" xfId="0" applyFont="1" applyFill="1" applyBorder="1" applyAlignment="1">
      <alignment horizontal="distributed" vertical="center"/>
    </xf>
    <xf numFmtId="0" fontId="5" fillId="3" borderId="22" xfId="0" applyFont="1" applyFill="1" applyBorder="1" applyAlignment="1">
      <alignment horizontal="distributed" vertical="center"/>
    </xf>
    <xf numFmtId="0" fontId="5" fillId="3" borderId="50" xfId="0" applyFont="1" applyFill="1" applyBorder="1" applyAlignment="1">
      <alignment horizontal="distributed" vertical="center"/>
    </xf>
    <xf numFmtId="0" fontId="15" fillId="3" borderId="30" xfId="0" applyFont="1" applyFill="1" applyBorder="1" applyAlignment="1">
      <alignment horizontal="center" vertical="center"/>
    </xf>
    <xf numFmtId="0" fontId="5" fillId="3" borderId="18" xfId="0" applyFont="1" applyFill="1" applyBorder="1" applyAlignment="1">
      <alignment horizontal="distributed" vertical="center"/>
    </xf>
    <xf numFmtId="0" fontId="16" fillId="3" borderId="2" xfId="0" applyFont="1" applyFill="1" applyBorder="1" applyAlignment="1">
      <alignment horizontal="left" vertical="center"/>
    </xf>
    <xf numFmtId="0" fontId="11" fillId="3" borderId="6" xfId="0" applyFont="1" applyFill="1" applyBorder="1" applyAlignment="1">
      <alignment horizontal="left"/>
    </xf>
    <xf numFmtId="0" fontId="11" fillId="3" borderId="11" xfId="0" applyFont="1" applyFill="1" applyBorder="1" applyAlignment="1">
      <alignment horizontal="left"/>
    </xf>
    <xf numFmtId="0" fontId="15" fillId="3" borderId="12" xfId="0" applyFont="1" applyFill="1" applyBorder="1" applyAlignment="1">
      <alignment horizontal="center" vertical="center"/>
    </xf>
    <xf numFmtId="0" fontId="15" fillId="3" borderId="48" xfId="0" applyFont="1" applyFill="1" applyBorder="1" applyAlignment="1">
      <alignment horizontal="center" vertical="center"/>
    </xf>
    <xf numFmtId="0" fontId="15" fillId="3" borderId="2" xfId="0" applyFont="1" applyFill="1" applyBorder="1" applyAlignment="1">
      <alignment horizontal="left"/>
    </xf>
    <xf numFmtId="0" fontId="15" fillId="3" borderId="3" xfId="0" applyFont="1" applyFill="1" applyBorder="1" applyAlignment="1">
      <alignment horizontal="left"/>
    </xf>
    <xf numFmtId="0" fontId="15" fillId="3" borderId="4" xfId="0" applyFont="1" applyFill="1" applyBorder="1" applyAlignment="1">
      <alignment horizontal="left"/>
    </xf>
    <xf numFmtId="0" fontId="15" fillId="3" borderId="32" xfId="0" applyFont="1" applyFill="1" applyBorder="1" applyAlignment="1">
      <alignment horizontal="center" vertical="center"/>
    </xf>
    <xf numFmtId="0" fontId="5" fillId="3" borderId="21" xfId="0" applyFont="1" applyFill="1" applyBorder="1" applyAlignment="1">
      <alignment horizontal="distributed" vertical="center"/>
    </xf>
    <xf numFmtId="0" fontId="5" fillId="3" borderId="14" xfId="0" applyFont="1" applyFill="1" applyBorder="1" applyAlignment="1">
      <alignment horizontal="distributed" vertical="center"/>
    </xf>
    <xf numFmtId="0" fontId="5" fillId="3" borderId="9" xfId="0" applyFont="1" applyFill="1" applyBorder="1" applyAlignment="1">
      <alignment horizontal="distributed" vertical="center"/>
    </xf>
    <xf numFmtId="0" fontId="5" fillId="3" borderId="42" xfId="0" applyFont="1" applyFill="1" applyBorder="1" applyAlignment="1">
      <alignment horizontal="distributed" vertical="center"/>
    </xf>
    <xf numFmtId="0" fontId="15" fillId="3" borderId="6" xfId="0" applyFont="1" applyFill="1" applyBorder="1" applyAlignment="1">
      <alignment horizontal="center" vertical="top"/>
    </xf>
    <xf numFmtId="0" fontId="15" fillId="3" borderId="36" xfId="0" applyFont="1" applyFill="1" applyBorder="1" applyAlignment="1">
      <alignment horizontal="left" vertical="center"/>
    </xf>
    <xf numFmtId="0" fontId="5" fillId="3" borderId="7" xfId="0" applyFont="1" applyFill="1" applyBorder="1" applyAlignment="1">
      <alignment horizontal="distributed" vertical="center"/>
    </xf>
    <xf numFmtId="0" fontId="5" fillId="3" borderId="6" xfId="0" applyFont="1" applyFill="1" applyBorder="1" applyAlignment="1">
      <alignment horizontal="distributed" vertical="center"/>
    </xf>
    <xf numFmtId="0" fontId="5" fillId="3" borderId="30" xfId="0" applyFont="1" applyFill="1" applyBorder="1" applyAlignment="1">
      <alignment horizontal="distributed" vertical="center"/>
    </xf>
    <xf numFmtId="0" fontId="15" fillId="3" borderId="1" xfId="0" applyFont="1" applyFill="1" applyBorder="1" applyAlignment="1">
      <alignment horizontal="center" vertical="center"/>
    </xf>
    <xf numFmtId="0" fontId="15" fillId="3" borderId="26" xfId="0" applyFont="1" applyFill="1" applyBorder="1" applyAlignment="1">
      <alignment horizontal="center" vertical="center"/>
    </xf>
    <xf numFmtId="0" fontId="15" fillId="3" borderId="27" xfId="0" applyFont="1" applyFill="1" applyBorder="1" applyAlignment="1">
      <alignment horizontal="center" vertical="center" wrapText="1"/>
    </xf>
    <xf numFmtId="0" fontId="19" fillId="2" borderId="113" xfId="0" applyFont="1" applyFill="1" applyBorder="1" applyAlignment="1">
      <alignment horizontal="center" vertical="center" wrapText="1"/>
    </xf>
    <xf numFmtId="0" fontId="19" fillId="2" borderId="62" xfId="0" applyFont="1" applyFill="1" applyBorder="1" applyAlignment="1">
      <alignment horizontal="center" vertical="center" wrapText="1"/>
    </xf>
    <xf numFmtId="0" fontId="19" fillId="2" borderId="110" xfId="0" applyFont="1" applyFill="1" applyBorder="1" applyAlignment="1">
      <alignment horizontal="center" vertical="center" wrapText="1"/>
    </xf>
    <xf numFmtId="0" fontId="19" fillId="2" borderId="114" xfId="0" applyFont="1" applyFill="1" applyBorder="1" applyAlignment="1">
      <alignment horizontal="center" vertical="center" wrapText="1"/>
    </xf>
    <xf numFmtId="0" fontId="19" fillId="2" borderId="111" xfId="0" applyFont="1" applyFill="1" applyBorder="1" applyAlignment="1">
      <alignment horizontal="center" vertical="center" wrapText="1"/>
    </xf>
    <xf numFmtId="0" fontId="19" fillId="2" borderId="112" xfId="0" applyFont="1" applyFill="1" applyBorder="1" applyAlignment="1">
      <alignment horizontal="center" vertical="center" wrapText="1"/>
    </xf>
    <xf numFmtId="0" fontId="12" fillId="3" borderId="7" xfId="0" applyFont="1" applyFill="1" applyBorder="1" applyAlignment="1">
      <alignment horizontal="center" vertical="top" textRotation="255" wrapText="1"/>
    </xf>
    <xf numFmtId="0" fontId="12" fillId="3" borderId="6" xfId="0" applyFont="1" applyFill="1" applyBorder="1" applyAlignment="1">
      <alignment horizontal="center" vertical="top" textRotation="255" wrapText="1"/>
    </xf>
    <xf numFmtId="0" fontId="12" fillId="3" borderId="8" xfId="0" applyFont="1" applyFill="1" applyBorder="1" applyAlignment="1">
      <alignment horizontal="center" vertical="top" textRotation="255" wrapText="1"/>
    </xf>
    <xf numFmtId="0" fontId="12" fillId="3" borderId="34" xfId="0" applyFont="1" applyFill="1" applyBorder="1" applyAlignment="1">
      <alignment horizontal="center" vertical="top" textRotation="255" wrapText="1"/>
    </xf>
    <xf numFmtId="0" fontId="12" fillId="3" borderId="0" xfId="0" applyFont="1" applyFill="1" applyAlignment="1">
      <alignment horizontal="center" vertical="top" textRotation="255" wrapText="1"/>
    </xf>
    <xf numFmtId="0" fontId="12" fillId="3" borderId="33" xfId="0" applyFont="1" applyFill="1" applyBorder="1" applyAlignment="1">
      <alignment horizontal="center" vertical="top" textRotation="255" wrapText="1"/>
    </xf>
    <xf numFmtId="0" fontId="12" fillId="3" borderId="29" xfId="0" applyFont="1" applyFill="1" applyBorder="1" applyAlignment="1">
      <alignment horizontal="center" vertical="top" textRotation="255" wrapText="1"/>
    </xf>
    <xf numFmtId="0" fontId="12" fillId="3" borderId="30" xfId="0" applyFont="1" applyFill="1" applyBorder="1" applyAlignment="1">
      <alignment horizontal="center" vertical="top" textRotation="255" wrapText="1"/>
    </xf>
    <xf numFmtId="0" fontId="12" fillId="3" borderId="31" xfId="0" applyFont="1" applyFill="1" applyBorder="1" applyAlignment="1">
      <alignment horizontal="center" vertical="top" textRotation="255" wrapText="1"/>
    </xf>
    <xf numFmtId="0" fontId="5" fillId="3" borderId="21" xfId="0" applyFont="1" applyFill="1" applyBorder="1" applyAlignment="1">
      <alignment horizontal="center" vertical="center" textRotation="255"/>
    </xf>
    <xf numFmtId="0" fontId="5" fillId="3" borderId="61" xfId="0" applyFont="1" applyFill="1" applyBorder="1" applyAlignment="1">
      <alignment horizontal="center" vertical="center" textRotation="255"/>
    </xf>
    <xf numFmtId="0" fontId="5" fillId="3" borderId="25" xfId="0" applyFont="1" applyFill="1" applyBorder="1" applyAlignment="1">
      <alignment horizontal="center" vertical="center" textRotation="255"/>
    </xf>
    <xf numFmtId="0" fontId="5" fillId="3" borderId="22" xfId="0" applyFont="1" applyFill="1" applyBorder="1" applyAlignment="1">
      <alignment horizontal="center" vertical="center" textRotation="255"/>
    </xf>
    <xf numFmtId="0" fontId="34" fillId="0" borderId="80" xfId="1" applyFont="1" applyBorder="1" applyAlignment="1">
      <alignment horizontal="center" vertical="center" shrinkToFit="1"/>
    </xf>
    <xf numFmtId="0" fontId="34" fillId="0" borderId="115" xfId="1" applyFont="1" applyBorder="1" applyAlignment="1">
      <alignment horizontal="center" vertical="center" shrinkToFit="1"/>
    </xf>
    <xf numFmtId="0" fontId="34" fillId="0" borderId="81" xfId="1" applyFont="1" applyBorder="1" applyAlignment="1">
      <alignment horizontal="center" vertical="center" shrinkToFit="1"/>
    </xf>
    <xf numFmtId="0" fontId="41" fillId="0" borderId="9" xfId="1" applyFont="1" applyBorder="1" applyAlignment="1">
      <alignment vertical="center" shrinkToFit="1"/>
    </xf>
    <xf numFmtId="0" fontId="34" fillId="0" borderId="82" xfId="1" applyFont="1" applyBorder="1" applyAlignment="1">
      <alignment horizontal="center" vertical="center" shrinkToFit="1"/>
    </xf>
    <xf numFmtId="0" fontId="41" fillId="0" borderId="116" xfId="1" applyFont="1" applyBorder="1" applyAlignment="1">
      <alignment vertical="center" shrinkToFit="1"/>
    </xf>
    <xf numFmtId="0" fontId="34" fillId="5" borderId="8" xfId="1" applyFont="1" applyFill="1" applyBorder="1" applyAlignment="1">
      <alignment horizontal="center" vertical="center" shrinkToFit="1"/>
    </xf>
    <xf numFmtId="0" fontId="41" fillId="5" borderId="33" xfId="1" applyFont="1" applyFill="1" applyBorder="1" applyAlignment="1">
      <alignment vertical="center" shrinkToFit="1"/>
    </xf>
    <xf numFmtId="0" fontId="30" fillId="5" borderId="0" xfId="1" applyFont="1" applyFill="1" applyAlignment="1">
      <alignment horizontal="left" vertical="center" shrinkToFit="1"/>
    </xf>
    <xf numFmtId="0" fontId="28" fillId="5" borderId="0" xfId="1" applyFont="1" applyFill="1" applyAlignment="1">
      <alignment horizontal="left" vertical="center" shrinkToFit="1"/>
    </xf>
    <xf numFmtId="0" fontId="28" fillId="5" borderId="0" xfId="1" applyFont="1" applyFill="1" applyAlignment="1">
      <alignment horizontal="left" vertical="top" shrinkToFit="1"/>
    </xf>
    <xf numFmtId="0" fontId="33" fillId="0" borderId="0" xfId="1" applyFont="1" applyAlignment="1">
      <alignment horizontal="center" vertical="center" shrinkToFit="1"/>
    </xf>
    <xf numFmtId="0" fontId="34" fillId="9" borderId="98" xfId="1" applyFont="1" applyFill="1" applyBorder="1" applyAlignment="1">
      <alignment horizontal="center" vertical="center" shrinkToFit="1"/>
    </xf>
    <xf numFmtId="0" fontId="37" fillId="5" borderId="2" xfId="1" applyFont="1" applyFill="1" applyBorder="1" applyAlignment="1">
      <alignment horizontal="center" vertical="center" shrinkToFit="1"/>
    </xf>
    <xf numFmtId="0" fontId="37" fillId="5" borderId="3" xfId="1" applyFont="1" applyFill="1" applyBorder="1" applyAlignment="1">
      <alignment horizontal="center" vertical="center" shrinkToFit="1"/>
    </xf>
    <xf numFmtId="0" fontId="37" fillId="5" borderId="4" xfId="1" applyFont="1" applyFill="1" applyBorder="1" applyAlignment="1">
      <alignment horizontal="center" vertical="center" shrinkToFit="1"/>
    </xf>
    <xf numFmtId="0" fontId="35" fillId="5" borderId="7" xfId="1" applyFont="1" applyFill="1" applyBorder="1" applyAlignment="1">
      <alignment horizontal="center" vertical="center" shrinkToFit="1"/>
    </xf>
    <xf numFmtId="0" fontId="35" fillId="5" borderId="6" xfId="1" applyFont="1" applyFill="1" applyBorder="1" applyAlignment="1">
      <alignment horizontal="center" vertical="center" shrinkToFit="1"/>
    </xf>
    <xf numFmtId="0" fontId="35" fillId="5" borderId="8" xfId="1" applyFont="1" applyFill="1" applyBorder="1" applyAlignment="1">
      <alignment horizontal="center" vertical="center" shrinkToFit="1"/>
    </xf>
    <xf numFmtId="0" fontId="35" fillId="5" borderId="5" xfId="1" applyFont="1" applyFill="1" applyBorder="1" applyAlignment="1">
      <alignment horizontal="center" vertical="center" shrinkToFit="1"/>
    </xf>
    <xf numFmtId="0" fontId="37" fillId="5" borderId="9" xfId="1" applyFont="1" applyFill="1" applyBorder="1" applyAlignment="1">
      <alignment vertical="center" shrinkToFit="1"/>
    </xf>
    <xf numFmtId="0" fontId="35" fillId="5" borderId="34" xfId="1" applyFont="1" applyFill="1" applyBorder="1" applyAlignment="1">
      <alignment horizontal="center" vertical="center" wrapText="1" shrinkToFit="1"/>
    </xf>
    <xf numFmtId="0" fontId="35" fillId="5" borderId="0" xfId="1" applyFont="1" applyFill="1" applyAlignment="1">
      <alignment horizontal="center" vertical="center" wrapText="1" shrinkToFit="1"/>
    </xf>
    <xf numFmtId="0" fontId="35" fillId="5" borderId="33" xfId="1" applyFont="1" applyFill="1" applyBorder="1" applyAlignment="1">
      <alignment horizontal="center" vertical="center" wrapText="1" shrinkToFit="1"/>
    </xf>
    <xf numFmtId="0" fontId="40" fillId="0" borderId="82" xfId="1" applyFont="1" applyBorder="1" applyAlignment="1">
      <alignment horizontal="center" vertical="distributed" wrapText="1" shrinkToFit="1"/>
    </xf>
    <xf numFmtId="0" fontId="40" fillId="0" borderId="116" xfId="1" applyFont="1" applyBorder="1" applyAlignment="1">
      <alignment horizontal="center" vertical="distributed" shrinkToFit="1"/>
    </xf>
    <xf numFmtId="0" fontId="40" fillId="0" borderId="119" xfId="1" applyFont="1" applyBorder="1" applyAlignment="1">
      <alignment horizontal="center" vertical="distributed" shrinkToFit="1"/>
    </xf>
    <xf numFmtId="0" fontId="28" fillId="5" borderId="5" xfId="1" applyFont="1" applyFill="1" applyBorder="1" applyAlignment="1">
      <alignment horizontal="left" vertical="center" wrapText="1" shrinkToFit="1"/>
    </xf>
    <xf numFmtId="0" fontId="28" fillId="5" borderId="9" xfId="1" applyFont="1" applyFill="1" applyBorder="1" applyAlignment="1">
      <alignment horizontal="left" vertical="center" wrapText="1" shrinkToFit="1"/>
    </xf>
    <xf numFmtId="0" fontId="28" fillId="5" borderId="35" xfId="1" applyFont="1" applyFill="1" applyBorder="1" applyAlignment="1">
      <alignment horizontal="left" vertical="center" wrapText="1" shrinkToFit="1"/>
    </xf>
    <xf numFmtId="0" fontId="37" fillId="5" borderId="115" xfId="1" applyFont="1" applyFill="1" applyBorder="1" applyAlignment="1">
      <alignment horizontal="center" vertical="center" wrapText="1" shrinkToFit="1"/>
    </xf>
    <xf numFmtId="0" fontId="37" fillId="5" borderId="118" xfId="1" applyFont="1" applyFill="1" applyBorder="1" applyAlignment="1">
      <alignment horizontal="center" vertical="center" wrapText="1" shrinkToFit="1"/>
    </xf>
    <xf numFmtId="0" fontId="28" fillId="5" borderId="117" xfId="1" applyFont="1" applyFill="1" applyBorder="1" applyAlignment="1">
      <alignment horizontal="left" vertical="top" wrapText="1" shrinkToFit="1"/>
    </xf>
    <xf numFmtId="0" fontId="28" fillId="5" borderId="115" xfId="1" applyFont="1" applyFill="1" applyBorder="1" applyAlignment="1">
      <alignment horizontal="left" vertical="top" wrapText="1" shrinkToFit="1"/>
    </xf>
    <xf numFmtId="0" fontId="34" fillId="0" borderId="0" xfId="1" applyFont="1" applyAlignment="1" applyProtection="1">
      <alignment horizontal="center" vertical="center" shrinkToFit="1"/>
      <protection locked="0"/>
    </xf>
    <xf numFmtId="0" fontId="43" fillId="0" borderId="62" xfId="1" applyFont="1" applyBorder="1" applyAlignment="1">
      <alignment horizontal="center" vertical="center" shrinkToFit="1"/>
    </xf>
    <xf numFmtId="0" fontId="43" fillId="0" borderId="110" xfId="1" applyFont="1" applyBorder="1" applyAlignment="1">
      <alignment horizontal="center" vertical="center" shrinkToFit="1"/>
    </xf>
    <xf numFmtId="0" fontId="34" fillId="0" borderId="98" xfId="1" applyFont="1" applyBorder="1" applyAlignment="1">
      <alignment horizontal="left" vertical="center" shrinkToFit="1"/>
    </xf>
    <xf numFmtId="0" fontId="42" fillId="0" borderId="80" xfId="1" applyFont="1" applyBorder="1" applyAlignment="1">
      <alignment horizontal="center" vertical="center" shrinkToFit="1"/>
    </xf>
    <xf numFmtId="0" fontId="42" fillId="0" borderId="115" xfId="1" applyFont="1" applyBorder="1" applyAlignment="1">
      <alignment horizontal="center" vertical="center" shrinkToFit="1"/>
    </xf>
    <xf numFmtId="0" fontId="42" fillId="0" borderId="118" xfId="1" applyFont="1" applyBorder="1" applyAlignment="1">
      <alignment horizontal="center" vertical="center" shrinkToFit="1"/>
    </xf>
    <xf numFmtId="0" fontId="35" fillId="0" borderId="81" xfId="1" applyFont="1" applyBorder="1" applyAlignment="1">
      <alignment horizontal="center" vertical="center" shrinkToFit="1"/>
    </xf>
    <xf numFmtId="0" fontId="35" fillId="0" borderId="9" xfId="1" applyFont="1" applyBorder="1" applyAlignment="1">
      <alignment horizontal="center" vertical="center" shrinkToFit="1"/>
    </xf>
    <xf numFmtId="0" fontId="35" fillId="0" borderId="35" xfId="1" applyFont="1" applyBorder="1" applyAlignment="1">
      <alignment horizontal="center" vertical="center" shrinkToFit="1"/>
    </xf>
    <xf numFmtId="0" fontId="42" fillId="9" borderId="81" xfId="1" applyFont="1" applyFill="1" applyBorder="1" applyAlignment="1" applyProtection="1">
      <alignment horizontal="center" vertical="center" shrinkToFit="1"/>
      <protection locked="0"/>
    </xf>
    <xf numFmtId="0" fontId="42" fillId="9" borderId="9" xfId="1" applyFont="1" applyFill="1" applyBorder="1" applyAlignment="1" applyProtection="1">
      <alignment horizontal="center" vertical="center" shrinkToFit="1"/>
      <protection locked="0"/>
    </xf>
    <xf numFmtId="0" fontId="42" fillId="9" borderId="35" xfId="1" applyFont="1" applyFill="1" applyBorder="1" applyAlignment="1" applyProtection="1">
      <alignment horizontal="center" vertical="center" shrinkToFit="1"/>
      <protection locked="0"/>
    </xf>
    <xf numFmtId="0" fontId="37" fillId="0" borderId="0" xfId="1" applyFont="1" applyAlignment="1">
      <alignment horizontal="left" vertical="center" wrapText="1"/>
    </xf>
    <xf numFmtId="0" fontId="40" fillId="0" borderId="7" xfId="1" applyFont="1" applyBorder="1" applyAlignment="1">
      <alignment horizontal="center" vertical="center" wrapText="1" shrinkToFit="1"/>
    </xf>
    <xf numFmtId="0" fontId="40" fillId="0" borderId="6" xfId="1" applyFont="1" applyBorder="1" applyAlignment="1">
      <alignment horizontal="center" vertical="center" wrapText="1" shrinkToFit="1"/>
    </xf>
    <xf numFmtId="0" fontId="34" fillId="0" borderId="6" xfId="1" applyFont="1" applyBorder="1" applyAlignment="1" applyProtection="1">
      <alignment horizontal="center" vertical="center" wrapText="1" shrinkToFit="1"/>
      <protection locked="0"/>
    </xf>
    <xf numFmtId="0" fontId="28" fillId="5" borderId="122" xfId="1" applyFont="1" applyFill="1" applyBorder="1" applyAlignment="1">
      <alignment horizontal="center" vertical="center" shrinkToFit="1"/>
    </xf>
    <xf numFmtId="0" fontId="28" fillId="5" borderId="123" xfId="1" applyFont="1" applyFill="1" applyBorder="1" applyAlignment="1">
      <alignment horizontal="center" vertical="center" shrinkToFit="1"/>
    </xf>
    <xf numFmtId="0" fontId="28" fillId="5" borderId="124" xfId="1" applyFont="1" applyFill="1" applyBorder="1" applyAlignment="1">
      <alignment horizontal="center" vertical="center" shrinkToFit="1"/>
    </xf>
    <xf numFmtId="0" fontId="34" fillId="0" borderId="0" xfId="1" applyFont="1" applyAlignment="1">
      <alignment horizontal="left" vertical="center" shrinkToFit="1"/>
    </xf>
    <xf numFmtId="0" fontId="28" fillId="0" borderId="29" xfId="1" applyFont="1" applyBorder="1" applyAlignment="1">
      <alignment horizontal="left" vertical="center" wrapText="1" shrinkToFit="1"/>
    </xf>
    <xf numFmtId="0" fontId="28" fillId="0" borderId="30" xfId="1" applyFont="1" applyBorder="1" applyAlignment="1">
      <alignment horizontal="left" vertical="center" wrapText="1" shrinkToFit="1"/>
    </xf>
    <xf numFmtId="0" fontId="28" fillId="0" borderId="31" xfId="1" applyFont="1" applyBorder="1" applyAlignment="1">
      <alignment horizontal="left" vertical="center" wrapText="1" shrinkToFit="1"/>
    </xf>
    <xf numFmtId="0" fontId="41" fillId="5" borderId="29" xfId="1" applyFont="1" applyFill="1" applyBorder="1" applyAlignment="1">
      <alignment horizontal="center" vertical="center" shrinkToFit="1"/>
    </xf>
    <xf numFmtId="0" fontId="41" fillId="5" borderId="30" xfId="1" applyFont="1" applyFill="1" applyBorder="1" applyAlignment="1">
      <alignment horizontal="center" vertical="center" shrinkToFit="1"/>
    </xf>
    <xf numFmtId="0" fontId="41" fillId="5" borderId="31" xfId="1" applyFont="1" applyFill="1" applyBorder="1" applyAlignment="1">
      <alignment horizontal="center" vertical="center" shrinkToFit="1"/>
    </xf>
    <xf numFmtId="0" fontId="41" fillId="0" borderId="65" xfId="1" applyFont="1" applyBorder="1" applyAlignment="1">
      <alignment horizontal="center" vertical="center" shrinkToFit="1"/>
    </xf>
    <xf numFmtId="0" fontId="41" fillId="0" borderId="62" xfId="1" applyFont="1" applyBorder="1" applyAlignment="1">
      <alignment horizontal="center" vertical="center" shrinkToFit="1"/>
    </xf>
    <xf numFmtId="0" fontId="42" fillId="0" borderId="0" xfId="1" applyFont="1" applyAlignment="1">
      <alignment horizontal="center" vertical="center" shrinkToFit="1"/>
    </xf>
    <xf numFmtId="0" fontId="36" fillId="0" borderId="102" xfId="1" applyFont="1" applyBorder="1" applyAlignment="1">
      <alignment horizontal="left" vertical="center" shrinkToFit="1"/>
    </xf>
    <xf numFmtId="0" fontId="23" fillId="0" borderId="0" xfId="0" applyFont="1" applyAlignment="1">
      <alignment horizontal="center"/>
    </xf>
    <xf numFmtId="0" fontId="24" fillId="0" borderId="0" xfId="0" applyFont="1" applyAlignment="1">
      <alignment horizontal="center"/>
    </xf>
    <xf numFmtId="0" fontId="25" fillId="0" borderId="30" xfId="0" applyFont="1" applyBorder="1" applyAlignment="1">
      <alignment horizontal="center" shrinkToFit="1"/>
    </xf>
    <xf numFmtId="0" fontId="24" fillId="0" borderId="30" xfId="0" applyFont="1" applyBorder="1" applyAlignment="1">
      <alignment horizontal="left" shrinkToFit="1"/>
    </xf>
    <xf numFmtId="0" fontId="24" fillId="0" borderId="30" xfId="0" applyFont="1" applyBorder="1" applyAlignment="1">
      <alignment horizontal="center"/>
    </xf>
    <xf numFmtId="0" fontId="24" fillId="9" borderId="3" xfId="0" applyFont="1" applyFill="1" applyBorder="1" applyAlignment="1" applyProtection="1">
      <alignment horizontal="center" shrinkToFit="1"/>
      <protection locked="0"/>
    </xf>
    <xf numFmtId="0" fontId="19" fillId="0" borderId="30" xfId="0" applyFont="1" applyBorder="1" applyAlignment="1">
      <alignment horizontal="center" vertical="center"/>
    </xf>
    <xf numFmtId="0" fontId="19" fillId="0" borderId="32" xfId="0" applyFont="1" applyBorder="1" applyAlignment="1">
      <alignment horizontal="center" vertical="center"/>
    </xf>
    <xf numFmtId="0" fontId="7" fillId="0" borderId="6" xfId="0" applyFont="1" applyBorder="1" applyAlignment="1">
      <alignment horizontal="center" vertical="center"/>
    </xf>
    <xf numFmtId="0" fontId="7" fillId="0" borderId="11" xfId="0" applyFont="1" applyBorder="1" applyAlignment="1">
      <alignment horizontal="center" vertical="center"/>
    </xf>
    <xf numFmtId="0" fontId="19" fillId="0" borderId="99" xfId="0" applyFont="1" applyBorder="1" applyAlignment="1">
      <alignment horizontal="left" vertical="center"/>
    </xf>
    <xf numFmtId="0" fontId="19" fillId="0" borderId="91" xfId="0" applyFont="1" applyBorder="1" applyAlignment="1">
      <alignment horizontal="left" vertical="center"/>
    </xf>
    <xf numFmtId="0" fontId="19" fillId="0" borderId="86" xfId="0" applyFont="1" applyBorder="1" applyAlignment="1">
      <alignment horizontal="left" vertical="center"/>
    </xf>
    <xf numFmtId="0" fontId="19" fillId="0" borderId="29" xfId="0" applyFont="1" applyBorder="1" applyAlignment="1">
      <alignment horizontal="left" vertical="center"/>
    </xf>
    <xf numFmtId="0" fontId="19" fillId="0" borderId="30" xfId="0" applyFont="1" applyBorder="1" applyAlignment="1">
      <alignment horizontal="left" vertical="center"/>
    </xf>
    <xf numFmtId="0" fontId="19" fillId="0" borderId="31" xfId="0" applyFont="1" applyBorder="1" applyAlignment="1">
      <alignment horizontal="left" vertical="center"/>
    </xf>
    <xf numFmtId="0" fontId="15" fillId="0" borderId="0" xfId="0" applyFont="1" applyAlignment="1">
      <alignment horizontal="left" wrapText="1"/>
    </xf>
    <xf numFmtId="0" fontId="15" fillId="0" borderId="0" xfId="0" applyFont="1" applyAlignment="1">
      <alignment horizontal="left"/>
    </xf>
    <xf numFmtId="0" fontId="22" fillId="0" borderId="21" xfId="0" applyFont="1" applyBorder="1" applyAlignment="1">
      <alignment horizontal="center" vertical="center"/>
    </xf>
    <xf numFmtId="0" fontId="22" fillId="0" borderId="14" xfId="0" applyFont="1" applyBorder="1" applyAlignment="1">
      <alignment horizontal="center" vertical="center"/>
    </xf>
    <xf numFmtId="0" fontId="22" fillId="0" borderId="49" xfId="0" applyFont="1" applyBorder="1" applyAlignment="1">
      <alignment horizontal="center" vertical="center"/>
    </xf>
    <xf numFmtId="0" fontId="22" fillId="0" borderId="25" xfId="0" applyFont="1" applyBorder="1" applyAlignment="1">
      <alignment horizontal="center" vertical="center"/>
    </xf>
    <xf numFmtId="0" fontId="22" fillId="0" borderId="1" xfId="0" applyFont="1" applyBorder="1" applyAlignment="1">
      <alignment horizontal="center" vertical="center"/>
    </xf>
    <xf numFmtId="0" fontId="22" fillId="0" borderId="26" xfId="0" applyFont="1" applyBorder="1" applyAlignment="1">
      <alignment horizontal="center" vertical="center"/>
    </xf>
    <xf numFmtId="0" fontId="46" fillId="0" borderId="25" xfId="0" applyFont="1" applyBorder="1" applyAlignment="1">
      <alignment horizontal="center" vertical="center"/>
    </xf>
    <xf numFmtId="0" fontId="46" fillId="0" borderId="1" xfId="0" applyFont="1" applyBorder="1" applyAlignment="1">
      <alignment horizontal="center" vertical="center"/>
    </xf>
    <xf numFmtId="0" fontId="46" fillId="0" borderId="26" xfId="0" applyFont="1" applyBorder="1" applyAlignment="1">
      <alignment horizontal="center" vertical="center"/>
    </xf>
    <xf numFmtId="0" fontId="46" fillId="0" borderId="22" xfId="0" applyFont="1" applyBorder="1" applyAlignment="1">
      <alignment horizontal="center" vertical="center"/>
    </xf>
    <xf numFmtId="0" fontId="46" fillId="0" borderId="18" xfId="0" applyFont="1" applyBorder="1" applyAlignment="1">
      <alignment horizontal="center" vertical="center"/>
    </xf>
    <xf numFmtId="0" fontId="46" fillId="0" borderId="23" xfId="0" applyFont="1" applyBorder="1" applyAlignment="1">
      <alignment horizontal="center" vertical="center"/>
    </xf>
    <xf numFmtId="0" fontId="19" fillId="0" borderId="0" xfId="0" applyFont="1" applyAlignment="1">
      <alignment horizontal="center"/>
    </xf>
    <xf numFmtId="0" fontId="11" fillId="0" borderId="65"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68" xfId="0" applyFont="1" applyBorder="1" applyAlignment="1">
      <alignment horizontal="center" vertical="center" wrapText="1"/>
    </xf>
    <xf numFmtId="0" fontId="11" fillId="0" borderId="69" xfId="0" applyFont="1" applyBorder="1" applyAlignment="1">
      <alignment horizontal="center" vertical="center" wrapText="1"/>
    </xf>
    <xf numFmtId="0" fontId="14" fillId="0" borderId="37" xfId="0" applyFont="1" applyBorder="1" applyAlignment="1">
      <alignment horizontal="center" vertical="center" textRotation="255"/>
    </xf>
    <xf numFmtId="0" fontId="14" fillId="0" borderId="25" xfId="0" applyFont="1" applyBorder="1" applyAlignment="1">
      <alignment horizontal="center" vertical="center" textRotation="255"/>
    </xf>
    <xf numFmtId="0" fontId="11" fillId="0" borderId="35" xfId="0" applyFont="1" applyBorder="1" applyAlignment="1">
      <alignment horizontal="center" vertical="center"/>
    </xf>
    <xf numFmtId="0" fontId="11" fillId="0" borderId="35" xfId="0" applyFont="1" applyBorder="1" applyAlignment="1">
      <alignment horizontal="center"/>
    </xf>
    <xf numFmtId="0" fontId="11" fillId="0" borderId="35" xfId="0" applyFont="1" applyBorder="1" applyAlignment="1">
      <alignment horizontal="center" vertical="center" textRotation="255"/>
    </xf>
    <xf numFmtId="0" fontId="11" fillId="0" borderId="2" xfId="0" applyFont="1" applyBorder="1" applyAlignment="1">
      <alignment horizontal="center" vertical="center" textRotation="255"/>
    </xf>
    <xf numFmtId="0" fontId="11" fillId="0" borderId="7" xfId="0" applyFont="1" applyBorder="1" applyAlignment="1">
      <alignment horizontal="center" vertical="center" textRotation="255"/>
    </xf>
    <xf numFmtId="0" fontId="11" fillId="0" borderId="9" xfId="0" applyFont="1" applyBorder="1" applyAlignment="1">
      <alignment horizontal="center" vertical="center"/>
    </xf>
    <xf numFmtId="0" fontId="11" fillId="0" borderId="41"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7" xfId="0" applyFont="1" applyBorder="1" applyAlignment="1">
      <alignment horizontal="left" vertical="center"/>
    </xf>
    <xf numFmtId="0" fontId="11" fillId="0" borderId="6" xfId="0" applyFont="1" applyBorder="1" applyAlignment="1">
      <alignment horizontal="left"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29" xfId="0" applyFont="1" applyBorder="1" applyAlignment="1">
      <alignment horizontal="center" vertical="center"/>
    </xf>
    <xf numFmtId="0" fontId="15" fillId="0" borderId="31" xfId="0" applyFont="1" applyBorder="1" applyAlignment="1">
      <alignment horizontal="center" vertical="center"/>
    </xf>
    <xf numFmtId="0" fontId="11" fillId="0" borderId="7" xfId="0" applyFont="1" applyBorder="1" applyAlignment="1">
      <alignment horizontal="right"/>
    </xf>
    <xf numFmtId="0" fontId="11" fillId="0" borderId="6" xfId="0" applyFont="1" applyBorder="1" applyAlignment="1">
      <alignment horizontal="right"/>
    </xf>
    <xf numFmtId="0" fontId="11" fillId="0" borderId="11" xfId="0" applyFont="1" applyBorder="1" applyAlignment="1">
      <alignment horizontal="right"/>
    </xf>
    <xf numFmtId="0" fontId="45" fillId="0" borderId="0" xfId="0" applyFont="1" applyAlignment="1">
      <alignment horizontal="left" vertical="center"/>
    </xf>
    <xf numFmtId="0" fontId="11" fillId="0" borderId="21" xfId="0" applyFont="1" applyBorder="1" applyAlignment="1">
      <alignment horizontal="center"/>
    </xf>
    <xf numFmtId="0" fontId="11" fillId="0" borderId="14" xfId="0" applyFont="1" applyBorder="1" applyAlignment="1">
      <alignment horizontal="center"/>
    </xf>
    <xf numFmtId="0" fontId="11" fillId="0" borderId="49" xfId="0" applyFont="1" applyBorder="1" applyAlignment="1">
      <alignment horizontal="center"/>
    </xf>
    <xf numFmtId="0" fontId="19" fillId="0" borderId="0" xfId="0" applyFont="1" applyAlignment="1">
      <alignment horizontal="right"/>
    </xf>
    <xf numFmtId="0" fontId="2" fillId="0" borderId="25" xfId="0" applyFont="1" applyBorder="1" applyAlignment="1">
      <alignment horizontal="center"/>
    </xf>
    <xf numFmtId="0" fontId="2" fillId="0" borderId="1" xfId="0" applyFont="1" applyBorder="1" applyAlignment="1">
      <alignment horizontal="center"/>
    </xf>
    <xf numFmtId="0" fontId="2" fillId="0" borderId="26" xfId="0" applyFont="1" applyBorder="1" applyAlignment="1">
      <alignment horizontal="center"/>
    </xf>
    <xf numFmtId="0" fontId="2" fillId="0" borderId="22" xfId="0" applyFont="1" applyBorder="1" applyAlignment="1">
      <alignment horizontal="center"/>
    </xf>
    <xf numFmtId="0" fontId="2" fillId="0" borderId="18" xfId="0" applyFont="1" applyBorder="1" applyAlignment="1">
      <alignment horizontal="center"/>
    </xf>
    <xf numFmtId="0" fontId="2" fillId="0" borderId="23" xfId="0" applyFont="1" applyBorder="1" applyAlignment="1">
      <alignment horizontal="center"/>
    </xf>
    <xf numFmtId="0" fontId="18" fillId="0" borderId="0" xfId="0" applyFont="1" applyAlignment="1">
      <alignment horizontal="distributed" vertical="center"/>
    </xf>
    <xf numFmtId="0" fontId="11" fillId="0" borderId="39" xfId="0" applyFont="1" applyBorder="1" applyAlignment="1">
      <alignment horizontal="center"/>
    </xf>
    <xf numFmtId="0" fontId="11" fillId="0" borderId="46" xfId="0" applyFont="1" applyBorder="1" applyAlignment="1">
      <alignment horizontal="center"/>
    </xf>
    <xf numFmtId="0" fontId="11" fillId="0" borderId="40" xfId="0" applyFont="1" applyBorder="1" applyAlignment="1">
      <alignment horizontal="center"/>
    </xf>
    <xf numFmtId="0" fontId="15" fillId="0" borderId="34" xfId="0" applyFont="1" applyBorder="1" applyAlignment="1">
      <alignment horizontal="center" vertical="center"/>
    </xf>
    <xf numFmtId="0" fontId="15" fillId="0" borderId="0" xfId="0" applyFont="1" applyAlignment="1">
      <alignment horizontal="center" vertical="center"/>
    </xf>
    <xf numFmtId="0" fontId="15" fillId="0" borderId="32" xfId="0" applyFont="1" applyBorder="1" applyAlignment="1">
      <alignment horizontal="center" vertical="center"/>
    </xf>
    <xf numFmtId="0" fontId="11" fillId="0" borderId="0" xfId="0" applyFont="1" applyAlignment="1">
      <alignment horizontal="left" vertical="center"/>
    </xf>
    <xf numFmtId="0" fontId="11" fillId="0" borderId="1" xfId="0" applyFont="1" applyBorder="1" applyAlignment="1">
      <alignment horizontal="distributed" vertical="center"/>
    </xf>
    <xf numFmtId="0" fontId="11" fillId="0" borderId="2" xfId="0" applyFont="1" applyBorder="1" applyAlignment="1">
      <alignment horizontal="distributed" vertical="center"/>
    </xf>
    <xf numFmtId="0" fontId="17" fillId="0" borderId="34" xfId="0" applyFont="1" applyBorder="1" applyAlignment="1">
      <alignment horizontal="center" vertical="center"/>
    </xf>
    <xf numFmtId="0" fontId="17" fillId="0" borderId="0" xfId="0" applyFont="1" applyAlignment="1">
      <alignment horizontal="center" vertical="center"/>
    </xf>
    <xf numFmtId="0" fontId="19" fillId="0" borderId="0" xfId="0" applyFont="1" applyAlignment="1">
      <alignment horizontal="center" vertical="center"/>
    </xf>
    <xf numFmtId="0" fontId="11" fillId="0" borderId="29" xfId="0" applyFont="1" applyBorder="1" applyAlignment="1">
      <alignment horizontal="center" vertical="center" textRotation="255"/>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30" xfId="0" applyFont="1" applyBorder="1" applyAlignment="1">
      <alignment horizontal="left" vertical="center"/>
    </xf>
    <xf numFmtId="0" fontId="15" fillId="0" borderId="31" xfId="0" applyFont="1" applyBorder="1" applyAlignment="1">
      <alignment horizontal="left" vertical="center"/>
    </xf>
    <xf numFmtId="0" fontId="11" fillId="0" borderId="44" xfId="0" applyFont="1" applyBorder="1" applyAlignment="1">
      <alignment horizontal="left" vertical="center"/>
    </xf>
    <xf numFmtId="0" fontId="14" fillId="0" borderId="13" xfId="0" applyFont="1" applyBorder="1" applyAlignment="1">
      <alignment horizontal="center" vertical="center" textRotation="255"/>
    </xf>
    <xf numFmtId="0" fontId="14" fillId="0" borderId="15" xfId="0" applyFont="1" applyBorder="1" applyAlignment="1">
      <alignment horizontal="center" vertical="center" textRotation="255"/>
    </xf>
    <xf numFmtId="0" fontId="14" fillId="0" borderId="17" xfId="0" applyFont="1" applyBorder="1" applyAlignment="1">
      <alignment horizontal="center" vertical="center" textRotation="255"/>
    </xf>
    <xf numFmtId="0" fontId="11" fillId="0" borderId="34" xfId="0" applyFont="1" applyBorder="1" applyAlignment="1">
      <alignment horizontal="center" vertical="center"/>
    </xf>
    <xf numFmtId="0" fontId="11" fillId="0" borderId="0" xfId="0" applyFont="1" applyAlignment="1">
      <alignment horizontal="center" vertical="center"/>
    </xf>
    <xf numFmtId="0" fontId="15" fillId="0" borderId="6" xfId="0" applyFont="1" applyBorder="1" applyAlignment="1">
      <alignment horizontal="left" vertical="center"/>
    </xf>
    <xf numFmtId="0" fontId="15" fillId="0" borderId="6" xfId="0" applyFont="1" applyBorder="1" applyAlignment="1">
      <alignment horizontal="center" vertical="center"/>
    </xf>
    <xf numFmtId="0" fontId="11" fillId="0" borderId="5" xfId="0" applyFont="1" applyBorder="1" applyAlignment="1">
      <alignment horizontal="distributed" vertical="center"/>
    </xf>
    <xf numFmtId="0" fontId="14" fillId="0" borderId="42" xfId="0" applyFont="1" applyBorder="1" applyAlignment="1">
      <alignment horizontal="center" vertical="center" textRotation="255"/>
    </xf>
    <xf numFmtId="0" fontId="11" fillId="0" borderId="1"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9" fillId="0" borderId="3" xfId="0" applyFont="1" applyBorder="1" applyAlignment="1">
      <alignment horizontal="left" vertical="center"/>
    </xf>
    <xf numFmtId="0" fontId="19" fillId="0" borderId="4" xfId="0" applyFont="1" applyBorder="1" applyAlignment="1">
      <alignment horizontal="left"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9" fillId="0" borderId="2" xfId="0" applyFont="1" applyBorder="1" applyAlignment="1">
      <alignment horizontal="left" vertical="center"/>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6" xfId="0" applyFont="1" applyBorder="1" applyAlignment="1">
      <alignment horizontal="left"/>
    </xf>
    <xf numFmtId="0" fontId="10" fillId="0" borderId="11" xfId="0" applyFont="1" applyBorder="1" applyAlignment="1">
      <alignment horizontal="left"/>
    </xf>
    <xf numFmtId="0" fontId="15" fillId="0" borderId="0" xfId="0" applyFont="1" applyAlignment="1">
      <alignment horizontal="left" vertical="center"/>
    </xf>
    <xf numFmtId="0" fontId="52" fillId="0" borderId="0" xfId="0" applyFont="1" applyAlignment="1">
      <alignment horizontal="left" vertical="center"/>
    </xf>
    <xf numFmtId="0" fontId="11" fillId="0" borderId="1" xfId="0" applyFont="1" applyBorder="1" applyAlignment="1">
      <alignment horizontal="center" vertical="center" wrapText="1"/>
    </xf>
    <xf numFmtId="0" fontId="11" fillId="0" borderId="5" xfId="0" applyFont="1" applyBorder="1" applyAlignment="1">
      <alignment horizontal="center" vertical="center" wrapText="1"/>
    </xf>
    <xf numFmtId="0" fontId="15" fillId="0" borderId="1" xfId="0" applyFont="1" applyBorder="1" applyAlignment="1">
      <alignment horizontal="center" vertical="center"/>
    </xf>
    <xf numFmtId="0" fontId="15" fillId="0" borderId="26" xfId="0" applyFont="1" applyBorder="1" applyAlignment="1">
      <alignment horizontal="center" vertical="center"/>
    </xf>
    <xf numFmtId="0" fontId="15" fillId="0" borderId="5" xfId="0" applyFont="1" applyBorder="1" applyAlignment="1">
      <alignment horizontal="center" vertical="center"/>
    </xf>
    <xf numFmtId="0" fontId="15" fillId="0" borderId="16" xfId="0" applyFont="1" applyBorder="1" applyAlignment="1">
      <alignment horizontal="center" vertical="center"/>
    </xf>
    <xf numFmtId="0" fontId="11" fillId="0" borderId="50" xfId="0" applyFont="1" applyBorder="1" applyAlignment="1">
      <alignment vertical="center"/>
    </xf>
    <xf numFmtId="0" fontId="11" fillId="0" borderId="51" xfId="0" applyFont="1" applyBorder="1" applyAlignment="1">
      <alignment vertical="center"/>
    </xf>
    <xf numFmtId="0" fontId="11" fillId="0" borderId="6" xfId="0" applyFont="1" applyBorder="1" applyAlignment="1">
      <alignment vertical="center"/>
    </xf>
    <xf numFmtId="0" fontId="11" fillId="0" borderId="8" xfId="0" applyFont="1" applyBorder="1" applyAlignment="1">
      <alignment vertical="center"/>
    </xf>
    <xf numFmtId="0" fontId="19" fillId="0" borderId="7" xfId="0" applyFont="1" applyBorder="1" applyAlignment="1">
      <alignment horizontal="left" vertical="center"/>
    </xf>
    <xf numFmtId="0" fontId="19" fillId="0" borderId="6" xfId="0" applyFont="1" applyBorder="1" applyAlignment="1">
      <alignment horizontal="left" vertical="center"/>
    </xf>
    <xf numFmtId="0" fontId="19" fillId="0" borderId="8" xfId="0" applyFont="1" applyBorder="1" applyAlignment="1">
      <alignment horizontal="left" vertical="center"/>
    </xf>
    <xf numFmtId="0" fontId="14" fillId="0" borderId="53" xfId="0" applyFont="1" applyBorder="1" applyAlignment="1">
      <alignment horizontal="center" vertical="center" textRotation="255"/>
    </xf>
    <xf numFmtId="0" fontId="5" fillId="0" borderId="24" xfId="0" applyFont="1" applyBorder="1" applyAlignment="1">
      <alignment horizontal="center" vertical="center" textRotation="255"/>
    </xf>
    <xf numFmtId="0" fontId="11" fillId="0" borderId="37" xfId="0" applyFont="1" applyBorder="1" applyAlignment="1">
      <alignment horizontal="distributed" vertical="center"/>
    </xf>
    <xf numFmtId="0" fontId="11" fillId="0" borderId="29" xfId="0" applyFont="1" applyBorder="1" applyAlignment="1">
      <alignment horizontal="distributed" vertical="center"/>
    </xf>
    <xf numFmtId="0" fontId="11" fillId="0" borderId="43" xfId="0" applyFont="1" applyBorder="1" applyAlignment="1">
      <alignment horizontal="distributed" vertical="center"/>
    </xf>
    <xf numFmtId="0" fontId="11" fillId="0" borderId="34" xfId="0" applyFont="1" applyBorder="1" applyAlignment="1">
      <alignment horizontal="distributed" vertical="center"/>
    </xf>
    <xf numFmtId="0" fontId="11" fillId="0" borderId="22" xfId="0" applyFont="1" applyBorder="1" applyAlignment="1">
      <alignment horizontal="distributed" vertical="center"/>
    </xf>
    <xf numFmtId="0" fontId="11" fillId="0" borderId="50" xfId="0" applyFont="1" applyBorder="1" applyAlignment="1">
      <alignment horizontal="distributed" vertical="center"/>
    </xf>
    <xf numFmtId="49" fontId="47" fillId="0" borderId="6" xfId="0" applyNumberFormat="1" applyFont="1" applyBorder="1" applyAlignment="1">
      <alignment horizontal="center" vertical="center"/>
    </xf>
    <xf numFmtId="0" fontId="16" fillId="0" borderId="13" xfId="0" applyFont="1" applyBorder="1" applyAlignment="1">
      <alignment horizontal="center" vertical="center"/>
    </xf>
    <xf numFmtId="0" fontId="16" fillId="0" borderId="10" xfId="0" applyFont="1" applyBorder="1" applyAlignment="1">
      <alignment horizontal="center" vertical="center"/>
    </xf>
    <xf numFmtId="0" fontId="16" fillId="0" borderId="20" xfId="0" applyFont="1" applyBorder="1" applyAlignment="1">
      <alignment horizontal="center" vertical="center"/>
    </xf>
    <xf numFmtId="0" fontId="16" fillId="0" borderId="17" xfId="0" applyFont="1" applyBorder="1" applyAlignment="1">
      <alignment horizontal="center" vertical="center"/>
    </xf>
    <xf numFmtId="0" fontId="16" fillId="0" borderId="47" xfId="0" applyFont="1" applyBorder="1" applyAlignment="1">
      <alignment horizontal="center" vertical="center"/>
    </xf>
    <xf numFmtId="0" fontId="16" fillId="0" borderId="38" xfId="0" applyFont="1" applyBorder="1" applyAlignment="1">
      <alignment horizontal="center" vertical="center"/>
    </xf>
    <xf numFmtId="0" fontId="19" fillId="0" borderId="20" xfId="0" applyFont="1" applyBorder="1" applyAlignment="1">
      <alignment horizontal="center" vertical="center"/>
    </xf>
    <xf numFmtId="0" fontId="19" fillId="0" borderId="38" xfId="0" applyFont="1" applyBorder="1" applyAlignment="1">
      <alignment horizontal="center" vertical="center"/>
    </xf>
    <xf numFmtId="0" fontId="19" fillId="0" borderId="12" xfId="0" applyFont="1" applyBorder="1" applyAlignment="1">
      <alignment horizontal="center" vertical="center"/>
    </xf>
    <xf numFmtId="0" fontId="19" fillId="0" borderId="48" xfId="0" applyFont="1" applyBorder="1" applyAlignment="1">
      <alignment horizontal="center" vertical="center"/>
    </xf>
    <xf numFmtId="0" fontId="19" fillId="0" borderId="34" xfId="0" applyFont="1" applyBorder="1" applyAlignment="1">
      <alignment horizontal="left" vertical="center"/>
    </xf>
    <xf numFmtId="0" fontId="19" fillId="0" borderId="0" xfId="0" applyFont="1" applyAlignment="1">
      <alignment horizontal="left" vertical="center"/>
    </xf>
    <xf numFmtId="49" fontId="19" fillId="0" borderId="30" xfId="0" applyNumberFormat="1" applyFont="1" applyBorder="1" applyAlignment="1">
      <alignment horizontal="center" vertical="center"/>
    </xf>
    <xf numFmtId="49" fontId="19" fillId="0" borderId="0" xfId="0" applyNumberFormat="1" applyFont="1" applyAlignment="1">
      <alignment horizontal="center" vertical="center"/>
    </xf>
    <xf numFmtId="49" fontId="19" fillId="0" borderId="44" xfId="0" applyNumberFormat="1" applyFont="1" applyBorder="1" applyAlignment="1">
      <alignment horizontal="center" vertical="center"/>
    </xf>
    <xf numFmtId="0" fontId="3" fillId="0" borderId="24" xfId="0" applyFont="1" applyBorder="1" applyAlignment="1">
      <alignment horizontal="center" vertical="center" wrapText="1"/>
    </xf>
    <xf numFmtId="0" fontId="6" fillId="0" borderId="24" xfId="0" applyFont="1" applyBorder="1" applyAlignment="1">
      <alignment horizontal="center" vertical="center" wrapText="1"/>
    </xf>
    <xf numFmtId="0" fontId="11" fillId="0" borderId="21" xfId="0" applyFont="1" applyBorder="1" applyAlignment="1">
      <alignment horizontal="distributed" vertical="center"/>
    </xf>
    <xf numFmtId="0" fontId="11" fillId="0" borderId="14" xfId="0" applyFont="1" applyBorder="1" applyAlignment="1">
      <alignment horizontal="distributed" vertical="center"/>
    </xf>
    <xf numFmtId="0" fontId="11" fillId="0" borderId="9" xfId="0" applyFont="1" applyBorder="1" applyAlignment="1">
      <alignment horizontal="distributed" vertical="center"/>
    </xf>
    <xf numFmtId="0" fontId="11" fillId="0" borderId="42" xfId="0" applyFont="1" applyBorder="1" applyAlignment="1">
      <alignment horizontal="distributed" vertical="center"/>
    </xf>
    <xf numFmtId="49" fontId="19" fillId="0" borderId="6" xfId="0" applyNumberFormat="1" applyFont="1" applyBorder="1" applyAlignment="1">
      <alignment horizontal="center" vertical="center"/>
    </xf>
    <xf numFmtId="0" fontId="11" fillId="0" borderId="18" xfId="0" applyFont="1" applyBorder="1" applyAlignment="1">
      <alignment horizontal="distributed" vertical="center"/>
    </xf>
    <xf numFmtId="0" fontId="47" fillId="0" borderId="12" xfId="0" applyFont="1" applyBorder="1" applyAlignment="1">
      <alignment horizontal="center" vertical="center"/>
    </xf>
    <xf numFmtId="0" fontId="47" fillId="0" borderId="48" xfId="0" applyFont="1" applyBorder="1" applyAlignment="1">
      <alignment horizontal="center" vertical="center"/>
    </xf>
    <xf numFmtId="0" fontId="19" fillId="0" borderId="44" xfId="0" applyFont="1" applyBorder="1" applyAlignment="1">
      <alignment horizontal="left" vertical="center"/>
    </xf>
    <xf numFmtId="0" fontId="47" fillId="0" borderId="20" xfId="0" applyFont="1" applyBorder="1" applyAlignment="1">
      <alignment horizontal="center" vertical="center"/>
    </xf>
    <xf numFmtId="0" fontId="47" fillId="0" borderId="38" xfId="0" applyFont="1" applyBorder="1" applyAlignment="1">
      <alignment horizontal="center" vertical="center"/>
    </xf>
    <xf numFmtId="0" fontId="19" fillId="0" borderId="36" xfId="0" applyFont="1" applyBorder="1" applyAlignment="1">
      <alignment horizontal="left" vertical="center"/>
    </xf>
    <xf numFmtId="0" fontId="19" fillId="0" borderId="47" xfId="0" applyFont="1" applyBorder="1" applyAlignment="1">
      <alignment horizontal="left" vertical="center"/>
    </xf>
    <xf numFmtId="0" fontId="9" fillId="0" borderId="25" xfId="0" applyFont="1" applyBorder="1" applyAlignment="1">
      <alignment horizontal="center" vertical="center" textRotation="255"/>
    </xf>
    <xf numFmtId="0" fontId="9" fillId="0" borderId="22" xfId="0" applyFont="1" applyBorder="1" applyAlignment="1">
      <alignment horizontal="center" vertical="center" textRotation="255"/>
    </xf>
    <xf numFmtId="0" fontId="11" fillId="0" borderId="7" xfId="0" applyFont="1" applyBorder="1" applyAlignment="1">
      <alignment horizontal="distributed" vertical="center"/>
    </xf>
    <xf numFmtId="0" fontId="11" fillId="0" borderId="6" xfId="0" applyFont="1" applyBorder="1" applyAlignment="1">
      <alignment horizontal="distributed" vertical="center"/>
    </xf>
    <xf numFmtId="0" fontId="11" fillId="0" borderId="30" xfId="0" applyFont="1" applyBorder="1" applyAlignment="1">
      <alignment horizontal="distributed" vertical="center"/>
    </xf>
    <xf numFmtId="0" fontId="5" fillId="0" borderId="7" xfId="0" applyFont="1" applyBorder="1" applyAlignment="1">
      <alignment horizontal="left" vertical="center"/>
    </xf>
    <xf numFmtId="0" fontId="5" fillId="0" borderId="6" xfId="0" applyFont="1" applyBorder="1" applyAlignment="1">
      <alignment horizontal="left" vertical="center"/>
    </xf>
    <xf numFmtId="0" fontId="5" fillId="0" borderId="8" xfId="0" applyFont="1" applyBorder="1" applyAlignment="1">
      <alignment horizontal="left" vertical="center"/>
    </xf>
    <xf numFmtId="0" fontId="19" fillId="0" borderId="1" xfId="0" applyFont="1" applyBorder="1" applyAlignment="1">
      <alignment horizontal="center" vertical="center"/>
    </xf>
    <xf numFmtId="0" fontId="19" fillId="0" borderId="26" xfId="0" applyFont="1" applyBorder="1" applyAlignment="1">
      <alignment horizontal="center" vertical="center"/>
    </xf>
    <xf numFmtId="0" fontId="15" fillId="0" borderId="47" xfId="0" applyFont="1" applyBorder="1" applyAlignment="1">
      <alignment horizontal="center" vertical="center"/>
    </xf>
    <xf numFmtId="0" fontId="15" fillId="0" borderId="48" xfId="0" applyFont="1" applyBorder="1" applyAlignment="1">
      <alignment horizontal="center" vertic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2" fillId="0" borderId="0" xfId="0" applyFont="1" applyAlignment="1">
      <alignment horizontal="center"/>
    </xf>
    <xf numFmtId="0" fontId="5" fillId="0" borderId="7" xfId="0" applyFont="1" applyBorder="1" applyAlignment="1">
      <alignment horizontal="center" vertical="top" textRotation="255" wrapText="1"/>
    </xf>
    <xf numFmtId="0" fontId="5" fillId="0" borderId="6" xfId="0" applyFont="1" applyBorder="1" applyAlignment="1">
      <alignment horizontal="center" vertical="top" textRotation="255" wrapText="1"/>
    </xf>
    <xf numFmtId="0" fontId="5" fillId="0" borderId="34" xfId="0" applyFont="1" applyBorder="1" applyAlignment="1">
      <alignment horizontal="center" vertical="top" textRotation="255" wrapText="1"/>
    </xf>
    <xf numFmtId="0" fontId="5" fillId="0" borderId="0" xfId="0" applyFont="1" applyAlignment="1">
      <alignment horizontal="center" vertical="top" textRotation="255" wrapText="1"/>
    </xf>
    <xf numFmtId="0" fontId="5" fillId="0" borderId="29" xfId="0" applyFont="1" applyBorder="1" applyAlignment="1">
      <alignment horizontal="center" vertical="top" textRotation="255" wrapText="1"/>
    </xf>
    <xf numFmtId="0" fontId="5" fillId="0" borderId="30" xfId="0" applyFont="1" applyBorder="1" applyAlignment="1">
      <alignment horizontal="center" vertical="top" textRotation="255" wrapText="1"/>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8" xfId="0" applyFont="1" applyBorder="1" applyAlignment="1">
      <alignment horizontal="left" vertical="center"/>
    </xf>
    <xf numFmtId="0" fontId="5" fillId="0" borderId="4" xfId="0" applyFont="1" applyBorder="1" applyAlignment="1">
      <alignment horizontal="left" vertical="center" wrapText="1"/>
    </xf>
    <xf numFmtId="0" fontId="5" fillId="0" borderId="1" xfId="0" applyFont="1" applyBorder="1" applyAlignment="1">
      <alignment horizontal="left" vertical="center"/>
    </xf>
    <xf numFmtId="0" fontId="11" fillId="0" borderId="30" xfId="0" applyFont="1" applyBorder="1" applyAlignment="1">
      <alignment horizontal="left" vertical="center"/>
    </xf>
    <xf numFmtId="0" fontId="11" fillId="0" borderId="31" xfId="0" applyFont="1" applyBorder="1" applyAlignment="1">
      <alignment horizontal="left" vertical="center"/>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11" fillId="0" borderId="33" xfId="0" applyFont="1" applyBorder="1" applyAlignment="1">
      <alignment horizontal="left" vertical="center"/>
    </xf>
    <xf numFmtId="0" fontId="10" fillId="0" borderId="34" xfId="0" applyFont="1" applyBorder="1" applyAlignment="1">
      <alignment horizontal="center" vertical="top"/>
    </xf>
    <xf numFmtId="0" fontId="10" fillId="0" borderId="0" xfId="0" applyFont="1" applyAlignment="1">
      <alignment horizontal="center" vertical="top"/>
    </xf>
    <xf numFmtId="0" fontId="10" fillId="0" borderId="33" xfId="0" applyFont="1" applyBorder="1" applyAlignment="1">
      <alignment horizontal="center" vertical="top"/>
    </xf>
    <xf numFmtId="0" fontId="10" fillId="0" borderId="29" xfId="0" applyFont="1" applyBorder="1" applyAlignment="1">
      <alignment horizontal="center" vertical="top"/>
    </xf>
    <xf numFmtId="0" fontId="10" fillId="0" borderId="30" xfId="0" applyFont="1" applyBorder="1" applyAlignment="1">
      <alignment horizontal="center" vertical="top"/>
    </xf>
    <xf numFmtId="0" fontId="10" fillId="0" borderId="31" xfId="0" applyFont="1" applyBorder="1" applyAlignment="1">
      <alignment horizontal="center" vertical="top"/>
    </xf>
    <xf numFmtId="0" fontId="12" fillId="0" borderId="21" xfId="0" applyFont="1" applyBorder="1" applyAlignment="1">
      <alignment horizontal="center" vertical="center" textRotation="255"/>
    </xf>
    <xf numFmtId="0" fontId="12" fillId="0" borderId="61" xfId="0" applyFont="1" applyBorder="1" applyAlignment="1">
      <alignment horizontal="center" vertical="center" textRotation="255"/>
    </xf>
    <xf numFmtId="0" fontId="12" fillId="0" borderId="25" xfId="0" applyFont="1" applyBorder="1" applyAlignment="1">
      <alignment horizontal="center" vertical="center" textRotation="255"/>
    </xf>
    <xf numFmtId="0" fontId="12" fillId="0" borderId="22" xfId="0" applyFont="1" applyBorder="1" applyAlignment="1">
      <alignment horizontal="center" vertical="center" textRotation="255"/>
    </xf>
    <xf numFmtId="0" fontId="11" fillId="0" borderId="54" xfId="0" applyFont="1" applyBorder="1" applyAlignment="1">
      <alignment horizontal="left"/>
    </xf>
    <xf numFmtId="0" fontId="11" fillId="0" borderId="19" xfId="0" applyFont="1" applyBorder="1" applyAlignment="1">
      <alignment horizontal="center"/>
    </xf>
    <xf numFmtId="0" fontId="11" fillId="0" borderId="10" xfId="0" applyFont="1" applyBorder="1" applyAlignment="1">
      <alignment horizontal="center"/>
    </xf>
    <xf numFmtId="0" fontId="11" fillId="0" borderId="12" xfId="0" applyFont="1" applyBorder="1" applyAlignment="1">
      <alignment horizontal="center"/>
    </xf>
    <xf numFmtId="0" fontId="16" fillId="0" borderId="7" xfId="0" applyFont="1" applyBorder="1" applyAlignment="1">
      <alignment horizontal="right" vertical="center"/>
    </xf>
    <xf numFmtId="0" fontId="16" fillId="0" borderId="34" xfId="0" applyFont="1" applyBorder="1" applyAlignment="1">
      <alignment horizontal="right" vertical="center"/>
    </xf>
    <xf numFmtId="0" fontId="16" fillId="0" borderId="6" xfId="0" applyFont="1" applyBorder="1" applyAlignment="1">
      <alignment horizontal="right" vertical="center"/>
    </xf>
    <xf numFmtId="0" fontId="16" fillId="0" borderId="0" xfId="0" applyFont="1" applyAlignment="1">
      <alignment horizontal="right" vertical="center"/>
    </xf>
    <xf numFmtId="0" fontId="11" fillId="0" borderId="31" xfId="0" applyFont="1" applyBorder="1" applyAlignment="1">
      <alignment horizontal="center" vertical="center"/>
    </xf>
    <xf numFmtId="0" fontId="2" fillId="0" borderId="7" xfId="0" applyFont="1" applyBorder="1" applyAlignment="1">
      <alignment horizontal="center"/>
    </xf>
    <xf numFmtId="0" fontId="2" fillId="0" borderId="34" xfId="0" applyFont="1" applyBorder="1" applyAlignment="1">
      <alignment horizontal="center"/>
    </xf>
    <xf numFmtId="0" fontId="16" fillId="0" borderId="6" xfId="0" applyFont="1" applyBorder="1" applyAlignment="1">
      <alignment horizontal="center" vertical="center"/>
    </xf>
    <xf numFmtId="0" fontId="16" fillId="0" borderId="0" xfId="0" applyFont="1" applyAlignment="1">
      <alignment horizontal="center" vertical="center"/>
    </xf>
    <xf numFmtId="0" fontId="11" fillId="0" borderId="7" xfId="0" applyFont="1" applyBorder="1" applyAlignment="1">
      <alignment horizontal="left" vertical="center" wrapText="1"/>
    </xf>
    <xf numFmtId="0" fontId="11" fillId="0" borderId="6" xfId="0" applyFont="1" applyBorder="1" applyAlignment="1">
      <alignment horizontal="left" vertical="center" wrapText="1"/>
    </xf>
    <xf numFmtId="0" fontId="11" fillId="0" borderId="8" xfId="0" applyFont="1" applyBorder="1" applyAlignment="1">
      <alignment horizontal="left" vertical="center" wrapText="1"/>
    </xf>
    <xf numFmtId="0" fontId="11" fillId="0" borderId="36" xfId="0" applyFont="1" applyBorder="1" applyAlignment="1">
      <alignment horizontal="left" vertical="center" wrapText="1"/>
    </xf>
    <xf numFmtId="0" fontId="11" fillId="0" borderId="47" xfId="0" applyFont="1" applyBorder="1" applyAlignment="1">
      <alignment horizontal="left" vertical="center" wrapText="1"/>
    </xf>
    <xf numFmtId="0" fontId="11" fillId="0" borderId="38" xfId="0" applyFont="1" applyBorder="1" applyAlignment="1">
      <alignment horizontal="left" vertical="center" wrapText="1"/>
    </xf>
    <xf numFmtId="0" fontId="11" fillId="0" borderId="34" xfId="0" applyFont="1" applyBorder="1" applyAlignment="1">
      <alignment horizontal="left" vertical="center" wrapText="1"/>
    </xf>
    <xf numFmtId="0" fontId="11" fillId="0" borderId="0" xfId="0" applyFont="1" applyAlignment="1">
      <alignment horizontal="left" vertical="center" wrapText="1"/>
    </xf>
    <xf numFmtId="0" fontId="11" fillId="0" borderId="29" xfId="0" applyFont="1" applyBorder="1" applyAlignment="1">
      <alignment horizontal="left" vertical="center" wrapText="1"/>
    </xf>
    <xf numFmtId="0" fontId="11" fillId="0" borderId="30" xfId="0" applyFont="1" applyBorder="1" applyAlignment="1">
      <alignment horizontal="left" vertical="center" wrapText="1"/>
    </xf>
    <xf numFmtId="0" fontId="11" fillId="0" borderId="30" xfId="0" applyFont="1" applyBorder="1" applyAlignment="1">
      <alignment horizontal="center"/>
    </xf>
    <xf numFmtId="0" fontId="17" fillId="0" borderId="6" xfId="0" applyFont="1" applyBorder="1" applyAlignment="1">
      <alignment horizontal="left" vertical="center"/>
    </xf>
    <xf numFmtId="0" fontId="17" fillId="0" borderId="8" xfId="0" applyFont="1" applyBorder="1" applyAlignment="1">
      <alignment horizontal="left" vertical="center"/>
    </xf>
    <xf numFmtId="0" fontId="17" fillId="0" borderId="0" xfId="0" applyFont="1" applyAlignment="1">
      <alignment horizontal="left" vertical="center"/>
    </xf>
    <xf numFmtId="0" fontId="17" fillId="0" borderId="33" xfId="0" applyFont="1" applyBorder="1" applyAlignment="1">
      <alignment horizontal="left"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5" fillId="0" borderId="29" xfId="0" applyFont="1" applyBorder="1" applyAlignment="1">
      <alignment horizontal="center"/>
    </xf>
    <xf numFmtId="0" fontId="5" fillId="0" borderId="30" xfId="0" applyFont="1" applyBorder="1" applyAlignment="1">
      <alignment horizontal="center"/>
    </xf>
    <xf numFmtId="0" fontId="14" fillId="0" borderId="118" xfId="0" applyFont="1" applyBorder="1" applyAlignment="1">
      <alignment horizontal="center" vertical="center" textRotation="255"/>
    </xf>
    <xf numFmtId="0" fontId="14" fillId="0" borderId="120" xfId="0" applyFont="1" applyBorder="1" applyAlignment="1">
      <alignment horizontal="center" vertical="center" textRotation="255"/>
    </xf>
    <xf numFmtId="0" fontId="14" fillId="0" borderId="117" xfId="0" applyFont="1" applyBorder="1" applyAlignment="1">
      <alignment horizontal="center" vertical="center" textRotation="255"/>
    </xf>
    <xf numFmtId="0" fontId="10" fillId="0" borderId="108" xfId="0" applyFont="1" applyBorder="1" applyAlignment="1">
      <alignment horizontal="center"/>
    </xf>
    <xf numFmtId="0" fontId="10" fillId="0" borderId="109" xfId="0" applyFont="1" applyBorder="1" applyAlignment="1">
      <alignment horizontal="center"/>
    </xf>
    <xf numFmtId="0" fontId="10" fillId="0" borderId="57" xfId="0" applyFont="1" applyBorder="1" applyAlignment="1">
      <alignment horizontal="center"/>
    </xf>
    <xf numFmtId="0" fontId="10" fillId="0" borderId="58" xfId="0" applyFont="1" applyBorder="1" applyAlignment="1">
      <alignment horizontal="center"/>
    </xf>
    <xf numFmtId="0" fontId="10" fillId="0" borderId="59" xfId="0" applyFont="1" applyBorder="1" applyAlignment="1">
      <alignment horizontal="center"/>
    </xf>
    <xf numFmtId="0" fontId="10" fillId="0" borderId="60" xfId="0" applyFont="1" applyBorder="1" applyAlignment="1">
      <alignment horizontal="center"/>
    </xf>
    <xf numFmtId="0" fontId="7" fillId="0" borderId="0" xfId="0" applyFont="1" applyAlignment="1">
      <alignment horizontal="center" vertical="center"/>
    </xf>
    <xf numFmtId="0" fontId="8" fillId="0" borderId="9" xfId="0" applyFont="1" applyBorder="1" applyAlignment="1">
      <alignment horizontal="center" vertical="center"/>
    </xf>
    <xf numFmtId="0" fontId="8" fillId="0" borderId="116" xfId="0" applyFont="1" applyBorder="1" applyAlignment="1">
      <alignment horizontal="center"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8" xfId="0" applyFont="1" applyBorder="1" applyAlignment="1">
      <alignment horizontal="left" vertical="center"/>
    </xf>
    <xf numFmtId="0" fontId="2" fillId="0" borderId="7" xfId="0" applyFont="1" applyBorder="1" applyAlignment="1">
      <alignment horizontal="right"/>
    </xf>
    <xf numFmtId="0" fontId="2" fillId="0" borderId="6" xfId="0" applyFont="1" applyBorder="1" applyAlignment="1">
      <alignment horizontal="right"/>
    </xf>
    <xf numFmtId="0" fontId="2" fillId="0" borderId="94" xfId="0" applyFont="1" applyBorder="1" applyAlignment="1">
      <alignment horizontal="right"/>
    </xf>
    <xf numFmtId="0" fontId="15" fillId="0" borderId="29" xfId="0" applyFont="1" applyBorder="1" applyAlignment="1">
      <alignment horizontal="left" vertical="center"/>
    </xf>
    <xf numFmtId="0" fontId="15" fillId="0" borderId="127" xfId="0" applyFont="1" applyBorder="1" applyAlignment="1">
      <alignment horizontal="center" vertical="center"/>
    </xf>
    <xf numFmtId="0" fontId="15" fillId="0" borderId="99" xfId="0" applyFont="1" applyBorder="1" applyAlignment="1">
      <alignment horizontal="left" vertical="center" wrapText="1"/>
    </xf>
    <xf numFmtId="0" fontId="15" fillId="0" borderId="91" xfId="0" applyFont="1" applyBorder="1" applyAlignment="1">
      <alignment horizontal="left" vertical="center" wrapText="1"/>
    </xf>
    <xf numFmtId="0" fontId="15" fillId="0" borderId="86" xfId="0" applyFont="1" applyBorder="1" applyAlignment="1">
      <alignment horizontal="left" vertical="center" wrapText="1"/>
    </xf>
    <xf numFmtId="0" fontId="15" fillId="0" borderId="29" xfId="0" applyFont="1" applyBorder="1" applyAlignment="1">
      <alignment horizontal="left" vertical="center" wrapText="1"/>
    </xf>
    <xf numFmtId="0" fontId="15" fillId="0" borderId="30" xfId="0" applyFont="1" applyBorder="1" applyAlignment="1">
      <alignment horizontal="left" vertical="center" wrapText="1"/>
    </xf>
    <xf numFmtId="0" fontId="15" fillId="0" borderId="31" xfId="0" applyFont="1" applyBorder="1" applyAlignment="1">
      <alignment horizontal="left" vertical="center" wrapText="1"/>
    </xf>
    <xf numFmtId="0" fontId="5" fillId="0" borderId="1" xfId="0" applyFont="1" applyBorder="1" applyAlignment="1">
      <alignment horizontal="center" vertical="center"/>
    </xf>
    <xf numFmtId="0" fontId="11" fillId="0" borderId="113" xfId="0" applyFont="1" applyBorder="1" applyAlignment="1">
      <alignment horizontal="center" vertical="center" wrapText="1"/>
    </xf>
    <xf numFmtId="0" fontId="11" fillId="0" borderId="114" xfId="0" applyFont="1" applyBorder="1" applyAlignment="1">
      <alignment horizontal="center" vertical="center" wrapText="1"/>
    </xf>
    <xf numFmtId="0" fontId="11" fillId="0" borderId="111" xfId="0" applyFont="1" applyBorder="1" applyAlignment="1">
      <alignment horizontal="center" vertical="center" wrapText="1"/>
    </xf>
    <xf numFmtId="0" fontId="11" fillId="0" borderId="71" xfId="0" applyFont="1" applyBorder="1" applyAlignment="1">
      <alignment horizontal="center" vertical="center" wrapText="1"/>
    </xf>
    <xf numFmtId="0" fontId="2" fillId="0" borderId="8" xfId="0" applyFont="1" applyBorder="1" applyAlignment="1">
      <alignment horizontal="right"/>
    </xf>
    <xf numFmtId="0" fontId="15" fillId="0" borderId="94" xfId="0" applyFont="1" applyBorder="1" applyAlignment="1">
      <alignment horizontal="center" vertical="center"/>
    </xf>
    <xf numFmtId="0" fontId="15" fillId="0" borderId="34" xfId="0" applyFont="1" applyBorder="1" applyAlignment="1">
      <alignment horizontal="left" vertical="center"/>
    </xf>
    <xf numFmtId="0" fontId="15" fillId="0" borderId="96" xfId="0" applyFont="1" applyBorder="1" applyAlignment="1">
      <alignment horizontal="left" vertical="center"/>
    </xf>
    <xf numFmtId="0" fontId="10" fillId="0" borderId="125" xfId="0" applyFont="1" applyBorder="1" applyAlignment="1">
      <alignment horizontal="center"/>
    </xf>
    <xf numFmtId="0" fontId="10" fillId="0" borderId="126" xfId="0" applyFont="1" applyBorder="1" applyAlignment="1">
      <alignment horizontal="center"/>
    </xf>
    <xf numFmtId="0" fontId="11" fillId="0" borderId="81" xfId="0" applyFont="1" applyBorder="1" applyAlignment="1">
      <alignment horizontal="center" vertical="center" textRotation="255"/>
    </xf>
    <xf numFmtId="0" fontId="11" fillId="0" borderId="9" xfId="0" applyFont="1" applyBorder="1" applyAlignment="1">
      <alignment horizontal="center" vertical="center" textRotation="255"/>
    </xf>
    <xf numFmtId="0" fontId="15" fillId="0" borderId="81" xfId="0" applyFont="1" applyBorder="1" applyAlignment="1">
      <alignment horizontal="center" vertical="center"/>
    </xf>
    <xf numFmtId="0" fontId="15" fillId="0" borderId="82" xfId="0" applyFont="1" applyBorder="1" applyAlignment="1">
      <alignment horizontal="center" vertical="center"/>
    </xf>
    <xf numFmtId="0" fontId="19" fillId="0" borderId="99" xfId="0" applyFont="1" applyBorder="1" applyAlignment="1">
      <alignment horizontal="left" vertical="center" wrapText="1"/>
    </xf>
    <xf numFmtId="0" fontId="19" fillId="0" borderId="91" xfId="0" applyFont="1" applyBorder="1" applyAlignment="1">
      <alignment horizontal="left" vertical="center" wrapText="1"/>
    </xf>
    <xf numFmtId="0" fontId="19" fillId="0" borderId="86" xfId="0" applyFont="1" applyBorder="1" applyAlignment="1">
      <alignment horizontal="left" vertical="center" wrapText="1"/>
    </xf>
    <xf numFmtId="0" fontId="11" fillId="0" borderId="96" xfId="0" applyFont="1" applyBorder="1" applyAlignment="1">
      <alignment horizontal="left" vertical="center"/>
    </xf>
    <xf numFmtId="0" fontId="15" fillId="0" borderId="100" xfId="0" applyFont="1" applyBorder="1" applyAlignment="1">
      <alignment horizontal="left" vertical="center"/>
    </xf>
    <xf numFmtId="0" fontId="15" fillId="0" borderId="98" xfId="0" applyFont="1" applyBorder="1" applyAlignment="1">
      <alignment horizontal="left" vertical="center"/>
    </xf>
    <xf numFmtId="0" fontId="15" fillId="0" borderId="79" xfId="0" applyFont="1" applyBorder="1" applyAlignment="1">
      <alignment horizontal="left" vertical="center"/>
    </xf>
    <xf numFmtId="0" fontId="14" fillId="0" borderId="115" xfId="0" applyFont="1" applyBorder="1" applyAlignment="1">
      <alignment horizontal="center" vertical="center" textRotation="255"/>
    </xf>
    <xf numFmtId="0" fontId="14" fillId="0" borderId="83" xfId="0" applyFont="1" applyBorder="1" applyAlignment="1">
      <alignment horizontal="center" vertical="center" textRotation="255"/>
    </xf>
    <xf numFmtId="0" fontId="15" fillId="0" borderId="96" xfId="0" applyFont="1" applyBorder="1" applyAlignment="1">
      <alignment horizontal="center" vertical="center"/>
    </xf>
    <xf numFmtId="0" fontId="11" fillId="0" borderId="77" xfId="0" applyFont="1" applyBorder="1" applyAlignment="1">
      <alignment horizontal="distributed" vertical="center"/>
    </xf>
    <xf numFmtId="0" fontId="14" fillId="0" borderId="72" xfId="0" applyFont="1" applyBorder="1" applyAlignment="1">
      <alignment horizontal="center" vertical="center" wrapText="1"/>
    </xf>
    <xf numFmtId="0" fontId="14" fillId="0" borderId="120" xfId="0" applyFont="1" applyBorder="1" applyAlignment="1">
      <alignment horizontal="center" vertical="center"/>
    </xf>
    <xf numFmtId="0" fontId="14" fillId="0" borderId="76" xfId="0" applyFont="1" applyBorder="1" applyAlignment="1">
      <alignment horizontal="center" vertical="center"/>
    </xf>
    <xf numFmtId="0" fontId="11" fillId="0" borderId="73" xfId="0" applyFont="1" applyBorder="1" applyAlignment="1">
      <alignment horizontal="center" vertical="center"/>
    </xf>
    <xf numFmtId="0" fontId="11" fillId="0" borderId="8" xfId="0" applyFont="1" applyBorder="1" applyAlignment="1">
      <alignment horizontal="center" vertical="center"/>
    </xf>
    <xf numFmtId="0" fontId="19" fillId="0" borderId="74" xfId="0" applyFont="1" applyBorder="1" applyAlignment="1" applyProtection="1">
      <alignment horizontal="center" vertical="center"/>
      <protection locked="0"/>
    </xf>
    <xf numFmtId="0" fontId="19" fillId="0" borderId="78" xfId="0" applyFont="1" applyBorder="1" applyAlignment="1" applyProtection="1">
      <alignment horizontal="center" vertical="center"/>
      <protection locked="0"/>
    </xf>
    <xf numFmtId="0" fontId="15" fillId="0" borderId="127" xfId="0" applyFont="1" applyBorder="1" applyAlignment="1">
      <alignment horizontal="left" vertical="center"/>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88" xfId="0" applyFont="1" applyBorder="1" applyAlignment="1">
      <alignment horizontal="center" vertical="center" wrapText="1"/>
    </xf>
    <xf numFmtId="0" fontId="19" fillId="0" borderId="104" xfId="0" applyFont="1" applyBorder="1" applyAlignment="1">
      <alignment horizontal="center" vertical="center"/>
    </xf>
    <xf numFmtId="0" fontId="19" fillId="0" borderId="88" xfId="0" applyFont="1" applyBorder="1" applyAlignment="1">
      <alignment horizontal="center" vertical="center"/>
    </xf>
    <xf numFmtId="0" fontId="11" fillId="0" borderId="103" xfId="0" applyFont="1" applyBorder="1" applyAlignment="1">
      <alignment horizontal="center" vertical="center" wrapText="1"/>
    </xf>
    <xf numFmtId="0" fontId="11" fillId="0" borderId="104" xfId="0" applyFont="1" applyBorder="1" applyAlignment="1">
      <alignment horizontal="center" vertical="center" wrapText="1"/>
    </xf>
    <xf numFmtId="0" fontId="11" fillId="0" borderId="88" xfId="0" applyFont="1" applyBorder="1" applyAlignment="1">
      <alignment horizontal="center" vertical="center" wrapText="1"/>
    </xf>
    <xf numFmtId="0" fontId="19" fillId="0" borderId="103" xfId="0" applyFont="1" applyBorder="1" applyAlignment="1">
      <alignment horizontal="left" vertical="center"/>
    </xf>
    <xf numFmtId="0" fontId="19" fillId="0" borderId="104" xfId="0" applyFont="1" applyBorder="1" applyAlignment="1">
      <alignment horizontal="left" vertical="center"/>
    </xf>
    <xf numFmtId="0" fontId="19" fillId="0" borderId="88"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17" fillId="0" borderId="2" xfId="0" applyFont="1" applyBorder="1" applyAlignment="1">
      <alignment horizontal="center"/>
    </xf>
    <xf numFmtId="0" fontId="17" fillId="0" borderId="4" xfId="0" applyFont="1" applyBorder="1" applyAlignment="1">
      <alignment horizontal="center"/>
    </xf>
    <xf numFmtId="0" fontId="14" fillId="0" borderId="80" xfId="0" applyFont="1" applyBorder="1" applyAlignment="1">
      <alignment horizontal="center" vertical="center"/>
    </xf>
    <xf numFmtId="0" fontId="14" fillId="0" borderId="83" xfId="0" applyFont="1" applyBorder="1" applyAlignment="1">
      <alignment horizontal="center" vertical="center"/>
    </xf>
    <xf numFmtId="0" fontId="19" fillId="0" borderId="74" xfId="0" applyFont="1" applyBorder="1" applyAlignment="1">
      <alignment horizontal="center" vertical="center"/>
    </xf>
    <xf numFmtId="0" fontId="19" fillId="0" borderId="78" xfId="0" applyFont="1" applyBorder="1" applyAlignment="1">
      <alignment horizontal="center" vertical="center"/>
    </xf>
    <xf numFmtId="0" fontId="19" fillId="0" borderId="82" xfId="0" applyFont="1" applyBorder="1" applyAlignment="1">
      <alignment horizontal="center" vertical="center"/>
    </xf>
    <xf numFmtId="0" fontId="19" fillId="0" borderId="85" xfId="0" applyFont="1" applyBorder="1" applyAlignment="1">
      <alignment horizontal="center" vertical="center"/>
    </xf>
    <xf numFmtId="0" fontId="5" fillId="0" borderId="2" xfId="0" applyFont="1" applyBorder="1" applyAlignment="1">
      <alignment vertical="center"/>
    </xf>
    <xf numFmtId="0" fontId="5" fillId="0" borderId="3" xfId="0" applyFont="1" applyBorder="1" applyAlignment="1">
      <alignment vertical="center"/>
    </xf>
    <xf numFmtId="0" fontId="17" fillId="0" borderId="2" xfId="0" applyFont="1" applyBorder="1" applyAlignment="1">
      <alignment vertical="center"/>
    </xf>
    <xf numFmtId="0" fontId="17" fillId="0" borderId="3" xfId="0" applyFont="1" applyBorder="1" applyAlignment="1">
      <alignment vertical="center"/>
    </xf>
    <xf numFmtId="0" fontId="12" fillId="0" borderId="6" xfId="0" applyFont="1" applyBorder="1" applyAlignment="1">
      <alignment horizontal="left" vertical="center"/>
    </xf>
    <xf numFmtId="0" fontId="12" fillId="0" borderId="98" xfId="0" applyFont="1" applyBorder="1" applyAlignment="1">
      <alignment horizontal="left" vertical="center"/>
    </xf>
    <xf numFmtId="0" fontId="5" fillId="0" borderId="6"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98" xfId="0" applyFont="1" applyBorder="1" applyAlignment="1">
      <alignment horizontal="center" vertical="center"/>
      <extLst>
        <ext xmlns:xfpb="http://schemas.microsoft.com/office/spreadsheetml/2022/featurepropertybag" uri="{C7286773-470A-42A8-94C5-96B5CB345126}">
          <xfpb:xfComplement i="0"/>
        </ext>
      </extLst>
    </xf>
    <xf numFmtId="0" fontId="12" fillId="0" borderId="94" xfId="0" applyFont="1" applyBorder="1" applyAlignment="1">
      <alignment horizontal="left" vertical="center"/>
    </xf>
    <xf numFmtId="0" fontId="12" fillId="0" borderId="79" xfId="0" applyFont="1" applyBorder="1" applyAlignment="1">
      <alignment horizontal="left" vertical="center"/>
    </xf>
    <xf numFmtId="0" fontId="5" fillId="0" borderId="68" xfId="0" applyFont="1" applyBorder="1" applyAlignment="1">
      <alignment horizontal="center" vertical="center"/>
    </xf>
    <xf numFmtId="0" fontId="5" fillId="0" borderId="70" xfId="0" applyFont="1" applyBorder="1" applyAlignment="1">
      <alignment horizontal="center" vertical="center"/>
    </xf>
    <xf numFmtId="0" fontId="11" fillId="0" borderId="95" xfId="0" applyFont="1" applyBorder="1" applyAlignment="1">
      <alignment horizontal="right" vertical="center"/>
      <extLst>
        <ext xmlns:xfpb="http://schemas.microsoft.com/office/spreadsheetml/2022/featurepropertybag" uri="{C7286773-470A-42A8-94C5-96B5CB345126}">
          <xfpb:xfComplement i="0"/>
        </ext>
      </extLst>
    </xf>
    <xf numFmtId="0" fontId="11" fillId="0" borderId="0" xfId="0" applyFont="1" applyAlignment="1">
      <alignment horizontal="right" vertical="center"/>
      <extLst>
        <ext xmlns:xfpb="http://schemas.microsoft.com/office/spreadsheetml/2022/featurepropertybag" uri="{C7286773-470A-42A8-94C5-96B5CB345126}">
          <xfpb:xfComplement i="0"/>
        </ext>
      </extLst>
    </xf>
    <xf numFmtId="0" fontId="5" fillId="0" borderId="86" xfId="0" applyFont="1" applyBorder="1" applyAlignment="1">
      <alignment horizontal="center" vertical="center"/>
    </xf>
    <xf numFmtId="0" fontId="5" fillId="0" borderId="73" xfId="0" applyFont="1" applyBorder="1" applyAlignment="1">
      <alignment horizontal="center" vertical="center"/>
    </xf>
    <xf numFmtId="0" fontId="5" fillId="0" borderId="77" xfId="0" applyFont="1" applyBorder="1" applyAlignment="1">
      <alignment horizontal="center" vertical="center" wrapText="1"/>
    </xf>
    <xf numFmtId="0" fontId="5" fillId="0" borderId="90" xfId="0" applyFont="1" applyBorder="1" applyAlignment="1">
      <alignment horizontal="left"/>
    </xf>
    <xf numFmtId="0" fontId="5" fillId="0" borderId="91" xfId="0" applyFont="1" applyBorder="1" applyAlignment="1">
      <alignment horizontal="left"/>
    </xf>
    <xf numFmtId="0" fontId="5" fillId="0" borderId="99" xfId="0" applyFont="1" applyBorder="1" applyAlignment="1">
      <alignment horizontal="center"/>
    </xf>
    <xf numFmtId="0" fontId="5" fillId="0" borderId="91" xfId="0" applyFont="1" applyBorder="1" applyAlignment="1">
      <alignment horizontal="center"/>
    </xf>
    <xf numFmtId="0" fontId="5" fillId="0" borderId="92" xfId="0" applyFont="1" applyBorder="1" applyAlignment="1">
      <alignment horizontal="center"/>
    </xf>
    <xf numFmtId="0" fontId="5" fillId="0" borderId="69" xfId="0" applyFont="1" applyBorder="1" applyAlignment="1">
      <alignment horizontal="center" vertical="center"/>
    </xf>
    <xf numFmtId="0" fontId="11" fillId="0" borderId="93" xfId="0" applyFont="1" applyBorder="1" applyAlignment="1">
      <alignment horizontal="right" vertical="center"/>
      <extLst>
        <ext xmlns:xfpb="http://schemas.microsoft.com/office/spreadsheetml/2022/featurepropertybag" uri="{C7286773-470A-42A8-94C5-96B5CB345126}">
          <xfpb:xfComplement i="0"/>
        </ext>
      </extLst>
    </xf>
    <xf numFmtId="0" fontId="11" fillId="0" borderId="6" xfId="0" applyFont="1" applyBorder="1" applyAlignment="1">
      <alignment horizontal="right" vertical="center"/>
      <extLst>
        <ext xmlns:xfpb="http://schemas.microsoft.com/office/spreadsheetml/2022/featurepropertybag" uri="{C7286773-470A-42A8-94C5-96B5CB345126}">
          <xfpb:xfComplement i="0"/>
        </ext>
      </extLst>
    </xf>
    <xf numFmtId="0" fontId="11" fillId="0" borderId="98" xfId="0" applyFont="1" applyBorder="1" applyAlignment="1">
      <alignment horizontal="right" vertical="center"/>
      <extLst>
        <ext xmlns:xfpb="http://schemas.microsoft.com/office/spreadsheetml/2022/featurepropertybag" uri="{C7286773-470A-42A8-94C5-96B5CB345126}">
          <xfpb:xfComplement i="0"/>
        </ext>
      </extLst>
    </xf>
    <xf numFmtId="0" fontId="11" fillId="0" borderId="98" xfId="0" applyFont="1" applyBorder="1" applyAlignment="1">
      <alignment horizontal="left" vertical="center"/>
    </xf>
    <xf numFmtId="0" fontId="11" fillId="0" borderId="79" xfId="0" applyFont="1" applyBorder="1" applyAlignment="1">
      <alignment horizontal="left" vertical="center"/>
    </xf>
    <xf numFmtId="0" fontId="5" fillId="0" borderId="1" xfId="0" applyFont="1" applyBorder="1" applyAlignment="1">
      <alignment horizontal="center"/>
    </xf>
    <xf numFmtId="0" fontId="11" fillId="0" borderId="97" xfId="0" applyFont="1" applyBorder="1" applyAlignment="1">
      <alignment horizontal="right" vertical="center"/>
      <extLst>
        <ext xmlns:xfpb="http://schemas.microsoft.com/office/spreadsheetml/2022/featurepropertybag" uri="{C7286773-470A-42A8-94C5-96B5CB345126}">
          <xfpb:xfComplement i="0"/>
        </ext>
      </extLst>
    </xf>
    <xf numFmtId="0" fontId="2" fillId="0" borderId="1" xfId="0" applyFont="1" applyBorder="1" applyAlignment="1">
      <alignment horizontal="center" vertical="center"/>
    </xf>
    <xf numFmtId="0" fontId="11" fillId="0" borderId="101" xfId="0" applyFont="1" applyBorder="1" applyAlignment="1">
      <alignment horizontal="center" vertical="center" wrapText="1"/>
    </xf>
    <xf numFmtId="0" fontId="11" fillId="0" borderId="102" xfId="0" applyFont="1" applyBorder="1" applyAlignment="1">
      <alignment horizontal="center" vertical="center" wrapText="1"/>
    </xf>
    <xf numFmtId="0" fontId="11" fillId="0" borderId="74" xfId="0" applyFont="1" applyBorder="1" applyAlignment="1">
      <alignment horizontal="center" vertical="center" wrapText="1"/>
    </xf>
    <xf numFmtId="0" fontId="11" fillId="0" borderId="100" xfId="0" applyFont="1" applyBorder="1" applyAlignment="1">
      <alignment horizontal="center" vertical="center" wrapText="1"/>
    </xf>
    <xf numFmtId="0" fontId="11" fillId="0" borderId="98" xfId="0" applyFont="1" applyBorder="1" applyAlignment="1">
      <alignment horizontal="center" vertical="center" wrapText="1"/>
    </xf>
    <xf numFmtId="0" fontId="11" fillId="0" borderId="78" xfId="0" applyFont="1" applyBorder="1" applyAlignment="1">
      <alignment horizontal="center" vertical="center" wrapText="1"/>
    </xf>
    <xf numFmtId="0" fontId="11" fillId="0" borderId="91" xfId="0" applyFont="1" applyBorder="1" applyAlignment="1">
      <alignment horizontal="left" vertical="center"/>
    </xf>
    <xf numFmtId="0" fontId="11" fillId="0" borderId="86" xfId="0" applyFont="1" applyBorder="1" applyAlignment="1">
      <alignment horizontal="left" vertical="center"/>
    </xf>
    <xf numFmtId="0" fontId="5" fillId="0" borderId="91" xfId="0" applyFont="1" applyBorder="1" applyAlignment="1">
      <alignment horizontal="left" vertical="center"/>
    </xf>
    <xf numFmtId="0" fontId="5" fillId="0" borderId="92" xfId="0" applyFont="1" applyBorder="1" applyAlignment="1">
      <alignment horizontal="left" vertical="center"/>
    </xf>
    <xf numFmtId="0" fontId="11" fillId="0" borderId="104" xfId="0" applyFont="1" applyBorder="1" applyAlignment="1">
      <alignment horizontal="left" vertical="center"/>
    </xf>
    <xf numFmtId="0" fontId="11" fillId="0" borderId="88" xfId="0" applyFont="1" applyBorder="1" applyAlignment="1">
      <alignment horizontal="left" vertical="center"/>
    </xf>
    <xf numFmtId="0" fontId="14" fillId="0" borderId="0" xfId="0" applyFont="1" applyAlignment="1">
      <alignment horizontal="center" wrapText="1"/>
    </xf>
    <xf numFmtId="0" fontId="14" fillId="0" borderId="0" xfId="0" applyFont="1" applyAlignment="1">
      <alignment horizontal="center"/>
    </xf>
    <xf numFmtId="0" fontId="50" fillId="0" borderId="25" xfId="0" applyFont="1" applyBorder="1" applyAlignment="1">
      <alignment horizontal="center" vertical="center"/>
    </xf>
    <xf numFmtId="0" fontId="50" fillId="0" borderId="1" xfId="0" applyFont="1" applyBorder="1" applyAlignment="1">
      <alignment horizontal="center" vertical="center"/>
    </xf>
    <xf numFmtId="0" fontId="50" fillId="0" borderId="26" xfId="0" applyFont="1" applyBorder="1" applyAlignment="1">
      <alignment horizontal="center" vertical="center"/>
    </xf>
    <xf numFmtId="0" fontId="50" fillId="0" borderId="22" xfId="0" applyFont="1" applyBorder="1" applyAlignment="1">
      <alignment horizontal="center" vertical="center"/>
    </xf>
    <xf numFmtId="0" fontId="50" fillId="0" borderId="18" xfId="0" applyFont="1" applyBorder="1" applyAlignment="1">
      <alignment horizontal="center" vertical="center"/>
    </xf>
    <xf numFmtId="0" fontId="50" fillId="0" borderId="23" xfId="0" applyFont="1" applyBorder="1" applyAlignment="1">
      <alignment horizontal="center" vertical="center"/>
    </xf>
    <xf numFmtId="0" fontId="10" fillId="0" borderId="35" xfId="0" applyFont="1" applyBorder="1" applyAlignment="1">
      <alignment horizontal="center"/>
    </xf>
    <xf numFmtId="0" fontId="5" fillId="0" borderId="35"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7" xfId="0" applyFont="1" applyBorder="1" applyAlignment="1">
      <alignment horizontal="center" vertical="center" textRotation="255"/>
    </xf>
    <xf numFmtId="0" fontId="3" fillId="0" borderId="7" xfId="0" applyFont="1" applyBorder="1" applyAlignment="1">
      <alignment horizontal="left" vertical="center"/>
    </xf>
    <xf numFmtId="0" fontId="3" fillId="0" borderId="6" xfId="0" applyFont="1" applyBorder="1" applyAlignment="1">
      <alignment horizontal="left" vertical="center"/>
    </xf>
    <xf numFmtId="0" fontId="5" fillId="0" borderId="7" xfId="0" applyFont="1" applyBorder="1" applyAlignment="1">
      <alignment horizontal="right"/>
    </xf>
    <xf numFmtId="0" fontId="5" fillId="0" borderId="6" xfId="0" applyFont="1" applyBorder="1" applyAlignment="1">
      <alignment horizontal="right"/>
    </xf>
    <xf numFmtId="0" fontId="5" fillId="0" borderId="11" xfId="0" applyFont="1" applyBorder="1" applyAlignment="1">
      <alignment horizontal="right"/>
    </xf>
    <xf numFmtId="0" fontId="14" fillId="0" borderId="0" xfId="0" applyFont="1" applyAlignment="1">
      <alignment horizontal="right"/>
    </xf>
    <xf numFmtId="0" fontId="10" fillId="0" borderId="39" xfId="0" applyFont="1" applyBorder="1" applyAlignment="1">
      <alignment horizontal="center"/>
    </xf>
    <xf numFmtId="0" fontId="10" fillId="0" borderId="46" xfId="0" applyFont="1" applyBorder="1" applyAlignment="1">
      <alignment horizontal="center"/>
    </xf>
    <xf numFmtId="0" fontId="10" fillId="0" borderId="40" xfId="0" applyFont="1" applyBorder="1" applyAlignment="1">
      <alignment horizontal="center"/>
    </xf>
    <xf numFmtId="0" fontId="11" fillId="0" borderId="47" xfId="0" applyFont="1" applyBorder="1" applyAlignment="1">
      <alignment horizontal="left" vertical="center"/>
    </xf>
    <xf numFmtId="0" fontId="15" fillId="0" borderId="44" xfId="0" applyFont="1" applyBorder="1" applyAlignment="1">
      <alignment horizontal="left" vertical="center"/>
    </xf>
    <xf numFmtId="0" fontId="15" fillId="0" borderId="11" xfId="0" applyFont="1" applyBorder="1" applyAlignment="1">
      <alignment horizontal="center" vertical="center"/>
    </xf>
    <xf numFmtId="0" fontId="15" fillId="0" borderId="44" xfId="0" applyFont="1" applyBorder="1" applyAlignment="1">
      <alignment horizontal="center" vertical="center"/>
    </xf>
    <xf numFmtId="0" fontId="10" fillId="0" borderId="2" xfId="0" applyFont="1" applyBorder="1" applyAlignment="1">
      <alignment horizontal="center"/>
    </xf>
    <xf numFmtId="0" fontId="10" fillId="0" borderId="4" xfId="0" applyFont="1" applyBorder="1" applyAlignment="1">
      <alignment horizontal="center"/>
    </xf>
    <xf numFmtId="0" fontId="5" fillId="0" borderId="5" xfId="0" applyFont="1" applyBorder="1" applyAlignment="1">
      <alignment horizontal="center" vertical="center" textRotation="255"/>
    </xf>
    <xf numFmtId="0" fontId="5" fillId="0" borderId="9" xfId="0" applyFont="1" applyBorder="1" applyAlignment="1">
      <alignment horizontal="center" vertical="center" textRotation="255"/>
    </xf>
    <xf numFmtId="0" fontId="11" fillId="0" borderId="5" xfId="0" applyFont="1" applyBorder="1" applyAlignment="1">
      <alignment horizontal="center" vertical="center"/>
    </xf>
    <xf numFmtId="0" fontId="11" fillId="0" borderId="16" xfId="0" applyFont="1" applyBorder="1" applyAlignment="1">
      <alignment horizontal="center" vertical="center"/>
    </xf>
    <xf numFmtId="0" fontId="15" fillId="0" borderId="131" xfId="0" applyFont="1" applyBorder="1" applyAlignment="1">
      <alignment horizontal="left" vertical="center" wrapText="1"/>
    </xf>
    <xf numFmtId="0" fontId="15" fillId="0" borderId="132" xfId="0" applyFont="1" applyBorder="1" applyAlignment="1">
      <alignment horizontal="left" vertical="center" wrapText="1"/>
    </xf>
    <xf numFmtId="0" fontId="15" fillId="0" borderId="130" xfId="0" applyFont="1" applyBorder="1" applyAlignment="1">
      <alignment horizontal="left" vertical="center" wrapText="1"/>
    </xf>
    <xf numFmtId="0" fontId="3" fillId="0" borderId="0" xfId="0" applyFont="1" applyAlignment="1">
      <alignment horizontal="left" vertical="center"/>
    </xf>
    <xf numFmtId="0" fontId="3" fillId="0" borderId="44" xfId="0" applyFont="1" applyBorder="1" applyAlignment="1">
      <alignment horizontal="left" vertical="center"/>
    </xf>
    <xf numFmtId="0" fontId="14" fillId="0" borderId="6" xfId="0" applyFont="1" applyBorder="1" applyAlignment="1">
      <alignment horizontal="left" vertical="center"/>
    </xf>
    <xf numFmtId="0" fontId="14" fillId="0" borderId="6" xfId="0" applyFont="1" applyBorder="1" applyAlignment="1">
      <alignment horizontal="center" vertical="center"/>
    </xf>
    <xf numFmtId="0" fontId="14" fillId="0" borderId="30" xfId="0" applyFont="1" applyBorder="1" applyAlignment="1">
      <alignment horizontal="lef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8" xfId="0" applyFont="1" applyBorder="1" applyAlignment="1">
      <alignment horizontal="right"/>
    </xf>
    <xf numFmtId="0" fontId="11" fillId="0" borderId="7"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5" fillId="0" borderId="6" xfId="0" applyFont="1" applyBorder="1" applyAlignment="1">
      <alignment horizontal="left"/>
    </xf>
    <xf numFmtId="0" fontId="5" fillId="0" borderId="11" xfId="0" applyFont="1" applyBorder="1" applyAlignment="1">
      <alignment horizontal="left"/>
    </xf>
    <xf numFmtId="0" fontId="14" fillId="0" borderId="0" xfId="0" applyFont="1" applyAlignment="1">
      <alignment horizontal="left" vertical="center"/>
    </xf>
    <xf numFmtId="0" fontId="19" fillId="0" borderId="5" xfId="0" applyFont="1" applyBorder="1" applyAlignment="1">
      <alignment horizontal="center" vertical="center"/>
    </xf>
    <xf numFmtId="0" fontId="19" fillId="0" borderId="16" xfId="0" applyFont="1" applyBorder="1" applyAlignment="1">
      <alignment horizontal="center" vertical="center"/>
    </xf>
    <xf numFmtId="0" fontId="10" fillId="0" borderId="50" xfId="0" applyFont="1" applyBorder="1" applyAlignment="1">
      <alignment vertical="center"/>
    </xf>
    <xf numFmtId="0" fontId="10" fillId="0" borderId="51" xfId="0" applyFont="1" applyBorder="1" applyAlignment="1">
      <alignment vertical="center"/>
    </xf>
    <xf numFmtId="0" fontId="10" fillId="0" borderId="6" xfId="0" applyFont="1" applyBorder="1" applyAlignment="1">
      <alignment vertical="center"/>
    </xf>
    <xf numFmtId="0" fontId="10" fillId="0" borderId="8" xfId="0" applyFont="1" applyBorder="1" applyAlignment="1">
      <alignment vertical="center"/>
    </xf>
    <xf numFmtId="0" fontId="15" fillId="0" borderId="13" xfId="0" applyFont="1" applyBorder="1" applyAlignment="1">
      <alignment horizontal="center" vertical="center"/>
    </xf>
    <xf numFmtId="0" fontId="15" fillId="0" borderId="10" xfId="0" applyFont="1" applyBorder="1" applyAlignment="1">
      <alignment horizontal="center" vertical="center"/>
    </xf>
    <xf numFmtId="0" fontId="15" fillId="0" borderId="20" xfId="0" applyFont="1" applyBorder="1" applyAlignment="1">
      <alignment horizontal="center" vertical="center"/>
    </xf>
    <xf numFmtId="0" fontId="15" fillId="0" borderId="17" xfId="0" applyFont="1" applyBorder="1" applyAlignment="1">
      <alignment horizontal="center" vertical="center"/>
    </xf>
    <xf numFmtId="0" fontId="15" fillId="0" borderId="38" xfId="0" applyFont="1" applyBorder="1" applyAlignment="1">
      <alignment horizontal="center" vertical="center"/>
    </xf>
    <xf numFmtId="0" fontId="15" fillId="0" borderId="55" xfId="0" applyFont="1" applyBorder="1" applyAlignment="1">
      <alignment horizontal="center" vertical="center"/>
    </xf>
    <xf numFmtId="0" fontId="15" fillId="0" borderId="28" xfId="0" applyFont="1" applyBorder="1" applyAlignment="1">
      <alignment horizontal="center" vertical="center"/>
    </xf>
    <xf numFmtId="0" fontId="11" fillId="0" borderId="34" xfId="0" applyFont="1" applyBorder="1" applyAlignment="1">
      <alignment horizontal="left" vertical="center"/>
    </xf>
    <xf numFmtId="0" fontId="15" fillId="0" borderId="30" xfId="0" applyFont="1" applyBorder="1" applyAlignment="1">
      <alignment horizontal="center" vertical="center"/>
    </xf>
    <xf numFmtId="0" fontId="11" fillId="0" borderId="6" xfId="0" applyFont="1" applyBorder="1" applyAlignment="1">
      <alignment horizontal="center" vertical="top"/>
    </xf>
    <xf numFmtId="0" fontId="15" fillId="0" borderId="12" xfId="0" applyFont="1" applyBorder="1" applyAlignment="1">
      <alignment horizontal="center" vertical="center"/>
    </xf>
    <xf numFmtId="0" fontId="11" fillId="0" borderId="36" xfId="0" applyFont="1" applyBorder="1" applyAlignment="1">
      <alignment horizontal="left" vertical="center"/>
    </xf>
    <xf numFmtId="0" fontId="16" fillId="0" borderId="1" xfId="0" applyFont="1" applyBorder="1" applyAlignment="1">
      <alignment horizontal="center" vertical="center"/>
    </xf>
    <xf numFmtId="0" fontId="16" fillId="0" borderId="26" xfId="0" applyFont="1" applyBorder="1" applyAlignment="1">
      <alignment horizontal="center" vertical="center"/>
    </xf>
    <xf numFmtId="0" fontId="11" fillId="0" borderId="29" xfId="0" applyFont="1" applyBorder="1" applyAlignment="1">
      <alignment horizontal="left" vertical="center"/>
    </xf>
    <xf numFmtId="0" fontId="11" fillId="0" borderId="34" xfId="0" applyFont="1" applyBorder="1" applyAlignment="1">
      <alignment horizontal="center" vertical="top"/>
    </xf>
    <xf numFmtId="0" fontId="11" fillId="0" borderId="0" xfId="0" applyFont="1" applyAlignment="1">
      <alignment horizontal="center" vertical="top"/>
    </xf>
    <xf numFmtId="0" fontId="11" fillId="0" borderId="33" xfId="0" applyFont="1" applyBorder="1" applyAlignment="1">
      <alignment horizontal="center" vertical="top"/>
    </xf>
    <xf numFmtId="0" fontId="11" fillId="0" borderId="29" xfId="0" applyFont="1" applyBorder="1" applyAlignment="1">
      <alignment horizontal="center" vertical="top"/>
    </xf>
    <xf numFmtId="0" fontId="11" fillId="0" borderId="30" xfId="0" applyFont="1" applyBorder="1" applyAlignment="1">
      <alignment horizontal="center" vertical="top"/>
    </xf>
    <xf numFmtId="0" fontId="11" fillId="0" borderId="31" xfId="0" applyFont="1" applyBorder="1" applyAlignment="1">
      <alignment horizontal="center" vertical="top"/>
    </xf>
    <xf numFmtId="0" fontId="5" fillId="0" borderId="1" xfId="0" applyFont="1" applyBorder="1" applyAlignment="1">
      <alignment horizontal="center" vertical="center" textRotation="255"/>
    </xf>
    <xf numFmtId="0" fontId="11" fillId="0" borderId="2" xfId="0" applyFont="1" applyBorder="1" applyAlignment="1">
      <alignment horizontal="left"/>
    </xf>
    <xf numFmtId="0" fontId="11" fillId="0" borderId="3" xfId="0" applyFont="1" applyBorder="1" applyAlignment="1">
      <alignment horizontal="left"/>
    </xf>
    <xf numFmtId="0" fontId="11" fillId="0" borderId="4" xfId="0" applyFont="1" applyBorder="1" applyAlignment="1">
      <alignment horizontal="left"/>
    </xf>
    <xf numFmtId="0" fontId="11" fillId="0" borderId="6" xfId="0" applyFont="1" applyBorder="1" applyAlignment="1">
      <alignment horizontal="center"/>
    </xf>
    <xf numFmtId="0" fontId="11" fillId="0" borderId="7" xfId="0" applyFont="1" applyBorder="1" applyAlignment="1">
      <alignment horizontal="center"/>
    </xf>
    <xf numFmtId="0" fontId="11" fillId="0" borderId="8" xfId="0" applyFont="1" applyBorder="1" applyAlignment="1">
      <alignment horizontal="center"/>
    </xf>
    <xf numFmtId="0" fontId="11" fillId="0" borderId="7" xfId="0" applyFont="1" applyBorder="1" applyAlignment="1">
      <alignment horizontal="right" vertical="center"/>
      <extLst>
        <ext xmlns:xfpb="http://schemas.microsoft.com/office/spreadsheetml/2022/featurepropertybag" uri="{C7286773-470A-42A8-94C5-96B5CB345126}">
          <xfpb:xfComplement i="0"/>
        </ext>
      </extLst>
    </xf>
    <xf numFmtId="0" fontId="11" fillId="0" borderId="34" xfId="0" applyFont="1" applyBorder="1" applyAlignment="1">
      <alignment horizontal="right" vertical="center"/>
      <extLst>
        <ext xmlns:xfpb="http://schemas.microsoft.com/office/spreadsheetml/2022/featurepropertybag" uri="{C7286773-470A-42A8-94C5-96B5CB345126}">
          <xfpb:xfComplement i="0"/>
        </ext>
      </extLst>
    </xf>
    <xf numFmtId="0" fontId="11" fillId="0" borderId="29" xfId="0" applyFont="1" applyBorder="1" applyAlignment="1">
      <alignment horizontal="right" vertical="center"/>
      <extLst>
        <ext xmlns:xfpb="http://schemas.microsoft.com/office/spreadsheetml/2022/featurepropertybag" uri="{C7286773-470A-42A8-94C5-96B5CB345126}">
          <xfpb:xfComplement i="0"/>
        </ext>
      </extLst>
    </xf>
    <xf numFmtId="0" fontId="11" fillId="0" borderId="30" xfId="0" applyFont="1" applyBorder="1" applyAlignment="1">
      <alignment horizontal="right" vertical="center"/>
      <extLst>
        <ext xmlns:xfpb="http://schemas.microsoft.com/office/spreadsheetml/2022/featurepropertybag" uri="{C7286773-470A-42A8-94C5-96B5CB345126}">
          <xfpb:xfComplement i="0"/>
        </ext>
      </extLst>
    </xf>
    <xf numFmtId="0" fontId="11" fillId="0" borderId="6" xfId="0" applyFont="1" applyBorder="1" applyAlignment="1">
      <alignment horizontal="center" vertical="center"/>
      <extLst>
        <ext xmlns:xfpb="http://schemas.microsoft.com/office/spreadsheetml/2022/featurepropertybag" uri="{C7286773-470A-42A8-94C5-96B5CB345126}">
          <xfpb:xfComplement i="0"/>
        </ext>
      </extLst>
    </xf>
    <xf numFmtId="0" fontId="11" fillId="0" borderId="0" xfId="0" applyFont="1" applyAlignment="1">
      <alignment horizontal="center" vertical="center"/>
      <extLst>
        <ext xmlns:xfpb="http://schemas.microsoft.com/office/spreadsheetml/2022/featurepropertybag" uri="{C7286773-470A-42A8-94C5-96B5CB345126}">
          <xfpb:xfComplement i="0"/>
        </ext>
      </extLst>
    </xf>
    <xf numFmtId="0" fontId="11" fillId="0" borderId="29" xfId="0" applyFont="1" applyBorder="1" applyAlignment="1">
      <alignment horizontal="center"/>
    </xf>
    <xf numFmtId="0" fontId="11" fillId="0" borderId="31" xfId="0" applyFont="1" applyBorder="1" applyAlignment="1">
      <alignment horizontal="center"/>
    </xf>
    <xf numFmtId="0" fontId="11" fillId="0" borderId="31" xfId="0" applyFont="1" applyBorder="1" applyAlignment="1">
      <alignment horizontal="left" vertical="center" wrapText="1"/>
    </xf>
    <xf numFmtId="0" fontId="10" fillId="0" borderId="21" xfId="0" applyFont="1" applyBorder="1" applyAlignment="1">
      <alignment horizontal="center"/>
    </xf>
    <xf numFmtId="0" fontId="10" fillId="0" borderId="14" xfId="0" applyFont="1" applyBorder="1" applyAlignment="1">
      <alignment horizontal="center"/>
    </xf>
    <xf numFmtId="0" fontId="10" fillId="0" borderId="49" xfId="0" applyFont="1" applyBorder="1" applyAlignment="1">
      <alignment horizontal="center"/>
    </xf>
    <xf numFmtId="0" fontId="5" fillId="0" borderId="39" xfId="0" applyFont="1" applyBorder="1" applyAlignment="1">
      <alignment horizontal="center"/>
    </xf>
    <xf numFmtId="0" fontId="5" fillId="0" borderId="46" xfId="0" applyFont="1" applyBorder="1" applyAlignment="1">
      <alignment horizontal="center"/>
    </xf>
    <xf numFmtId="0" fontId="5" fillId="0" borderId="40" xfId="0" applyFont="1" applyBorder="1" applyAlignment="1">
      <alignment horizontal="center"/>
    </xf>
    <xf numFmtId="0" fontId="11" fillId="0" borderId="128" xfId="0" applyFont="1" applyBorder="1" applyAlignment="1">
      <alignment horizontal="center" vertical="center" wrapText="1"/>
    </xf>
    <xf numFmtId="0" fontId="9" fillId="2" borderId="129" xfId="0" applyFont="1" applyFill="1" applyBorder="1" applyAlignment="1">
      <alignment horizontal="center" vertical="center" wrapText="1"/>
    </xf>
    <xf numFmtId="0" fontId="9" fillId="2" borderId="62" xfId="0" applyFont="1" applyFill="1" applyBorder="1" applyAlignment="1">
      <alignment horizontal="center" vertical="center" wrapText="1"/>
    </xf>
    <xf numFmtId="0" fontId="9" fillId="2" borderId="110" xfId="0" applyFont="1" applyFill="1" applyBorder="1" applyAlignment="1">
      <alignment horizontal="center" vertical="center" wrapText="1"/>
    </xf>
    <xf numFmtId="0" fontId="11" fillId="0" borderId="130" xfId="0" applyFont="1" applyBorder="1" applyAlignment="1">
      <alignment horizontal="center" vertical="center" wrapText="1"/>
    </xf>
    <xf numFmtId="0" fontId="11" fillId="0" borderId="14" xfId="0" applyFont="1" applyBorder="1" applyAlignment="1">
      <alignment horizontal="center" vertical="center" wrapText="1"/>
    </xf>
    <xf numFmtId="0" fontId="9" fillId="2" borderId="1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21" fillId="0" borderId="21" xfId="0" applyFont="1" applyBorder="1" applyAlignment="1">
      <alignment horizontal="center" vertical="center"/>
    </xf>
    <xf numFmtId="0" fontId="21" fillId="0" borderId="14" xfId="0" applyFont="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1" xfId="0" applyFont="1" applyBorder="1" applyAlignment="1">
      <alignment horizontal="center" vertical="center"/>
    </xf>
    <xf numFmtId="0" fontId="21" fillId="0" borderId="26" xfId="0" applyFont="1" applyBorder="1" applyAlignment="1">
      <alignment horizontal="center" vertical="center"/>
    </xf>
    <xf numFmtId="0" fontId="20" fillId="0" borderId="25" xfId="0" applyFont="1" applyBorder="1" applyAlignment="1">
      <alignment horizontal="center" vertical="center"/>
    </xf>
    <xf numFmtId="0" fontId="20" fillId="0" borderId="1" xfId="0" applyFont="1" applyBorder="1" applyAlignment="1">
      <alignment horizontal="center" vertical="center"/>
    </xf>
    <xf numFmtId="0" fontId="20" fillId="0" borderId="26" xfId="0" applyFont="1" applyBorder="1" applyAlignment="1">
      <alignment horizontal="center" vertical="center"/>
    </xf>
    <xf numFmtId="0" fontId="20" fillId="0" borderId="22" xfId="0" applyFont="1" applyBorder="1" applyAlignment="1">
      <alignment horizontal="center" vertical="center"/>
    </xf>
    <xf numFmtId="0" fontId="20" fillId="0" borderId="18" xfId="0" applyFont="1" applyBorder="1" applyAlignment="1">
      <alignment horizontal="center" vertical="center"/>
    </xf>
    <xf numFmtId="0" fontId="20" fillId="0" borderId="23" xfId="0" applyFont="1" applyBorder="1" applyAlignment="1">
      <alignment horizontal="center" vertical="center"/>
    </xf>
    <xf numFmtId="0" fontId="16" fillId="0" borderId="29" xfId="0" applyFont="1" applyBorder="1" applyAlignment="1">
      <alignment horizontal="left" vertical="center"/>
    </xf>
    <xf numFmtId="0" fontId="16" fillId="0" borderId="30" xfId="0" applyFont="1" applyBorder="1" applyAlignment="1">
      <alignment horizontal="left" vertical="center"/>
    </xf>
    <xf numFmtId="0" fontId="16" fillId="0" borderId="31" xfId="0" applyFont="1" applyBorder="1" applyAlignment="1">
      <alignment horizontal="left" vertical="center"/>
    </xf>
    <xf numFmtId="0" fontId="16" fillId="0" borderId="34" xfId="0" applyFont="1" applyBorder="1" applyAlignment="1">
      <alignment horizontal="center" vertical="center"/>
    </xf>
    <xf numFmtId="0" fontId="16" fillId="0" borderId="29" xfId="0" applyFont="1" applyBorder="1" applyAlignment="1">
      <alignment horizontal="center" vertical="center"/>
    </xf>
    <xf numFmtId="0" fontId="16" fillId="0" borderId="32" xfId="0" applyFont="1" applyBorder="1" applyAlignment="1">
      <alignment horizontal="center" vertical="center"/>
    </xf>
    <xf numFmtId="0" fontId="5" fillId="0" borderId="35" xfId="0" applyFont="1" applyBorder="1" applyAlignment="1">
      <alignment horizontal="center" vertical="center"/>
    </xf>
    <xf numFmtId="0" fontId="5" fillId="0" borderId="5" xfId="0" applyFont="1" applyBorder="1" applyAlignment="1">
      <alignment horizontal="center" vertical="center"/>
    </xf>
    <xf numFmtId="0" fontId="5" fillId="0" borderId="16"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16" fillId="0" borderId="8" xfId="0" applyFont="1" applyBorder="1" applyAlignment="1">
      <alignment horizontal="center" vertical="center"/>
    </xf>
    <xf numFmtId="0" fontId="16" fillId="0" borderId="33" xfId="0" applyFont="1" applyBorder="1" applyAlignment="1">
      <alignment horizontal="center" vertical="center"/>
    </xf>
    <xf numFmtId="0" fontId="16" fillId="0" borderId="11" xfId="0" applyFont="1" applyBorder="1" applyAlignment="1">
      <alignment horizontal="center" vertical="center"/>
    </xf>
    <xf numFmtId="0" fontId="5" fillId="0" borderId="1" xfId="0" applyFont="1" applyBorder="1" applyAlignment="1">
      <alignment horizontal="distributed" vertical="center"/>
    </xf>
    <xf numFmtId="0" fontId="5" fillId="0" borderId="2" xfId="0" applyFont="1" applyBorder="1" applyAlignment="1">
      <alignment horizontal="distributed" vertical="center"/>
    </xf>
    <xf numFmtId="0" fontId="5" fillId="0" borderId="5" xfId="0" applyFont="1" applyBorder="1" applyAlignment="1">
      <alignment horizontal="distributed" vertical="center"/>
    </xf>
    <xf numFmtId="0" fontId="5" fillId="0" borderId="7" xfId="0" applyFont="1" applyBorder="1" applyAlignment="1">
      <alignment horizontal="distributed" vertical="center"/>
    </xf>
    <xf numFmtId="0" fontId="5" fillId="0" borderId="34" xfId="0" applyFont="1" applyBorder="1" applyAlignment="1">
      <alignment horizontal="center" vertical="center"/>
    </xf>
    <xf numFmtId="0" fontId="5" fillId="0" borderId="0" xfId="0" applyFont="1" applyAlignment="1">
      <alignment horizontal="center" vertical="center"/>
    </xf>
    <xf numFmtId="0" fontId="12" fillId="0" borderId="0" xfId="0" applyFont="1" applyAlignment="1">
      <alignment horizontal="center" vertical="center"/>
    </xf>
    <xf numFmtId="0" fontId="14" fillId="0" borderId="0" xfId="0" applyFont="1" applyAlignment="1">
      <alignment horizontal="center" vertical="center"/>
    </xf>
    <xf numFmtId="0" fontId="5" fillId="0" borderId="0" xfId="0" applyFont="1" applyAlignment="1">
      <alignment horizontal="left" vertical="center"/>
    </xf>
    <xf numFmtId="0" fontId="5" fillId="0" borderId="44" xfId="0" applyFont="1" applyBorder="1" applyAlignment="1">
      <alignment horizontal="left" vertical="center"/>
    </xf>
    <xf numFmtId="0" fontId="14" fillId="0" borderId="21" xfId="0" applyFont="1" applyBorder="1" applyAlignment="1">
      <alignment horizontal="center" vertical="center" textRotation="255"/>
    </xf>
    <xf numFmtId="0" fontId="14" fillId="0" borderId="22" xfId="0" applyFont="1" applyBorder="1" applyAlignment="1">
      <alignment horizontal="center" vertical="center" textRotation="255"/>
    </xf>
    <xf numFmtId="0" fontId="5" fillId="0" borderId="14" xfId="0" applyFont="1" applyBorder="1" applyAlignment="1">
      <alignment horizontal="center" vertical="center"/>
    </xf>
    <xf numFmtId="0" fontId="5" fillId="0" borderId="131" xfId="0" applyFont="1" applyBorder="1" applyAlignment="1">
      <alignment horizontal="center"/>
    </xf>
    <xf numFmtId="0" fontId="5" fillId="0" borderId="130" xfId="0" applyFont="1" applyBorder="1" applyAlignment="1">
      <alignment horizontal="center"/>
    </xf>
    <xf numFmtId="0" fontId="5" fillId="0" borderId="54" xfId="0" applyFont="1" applyBorder="1" applyAlignment="1">
      <alignment horizontal="center" vertical="center" textRotation="255"/>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5" fillId="0" borderId="8" xfId="0" applyFont="1" applyBorder="1" applyAlignment="1">
      <alignment horizontal="center" vertical="center"/>
    </xf>
    <xf numFmtId="0" fontId="5" fillId="0" borderId="31" xfId="0" applyFont="1" applyBorder="1" applyAlignment="1">
      <alignment horizontal="center" vertical="center"/>
    </xf>
    <xf numFmtId="0" fontId="16" fillId="0" borderId="44" xfId="0" applyFont="1" applyBorder="1" applyAlignment="1">
      <alignment horizontal="center" vertical="center"/>
    </xf>
    <xf numFmtId="0" fontId="5" fillId="0" borderId="18" xfId="0" applyFont="1" applyBorder="1" applyAlignment="1">
      <alignment horizontal="distributed" vertical="center"/>
    </xf>
    <xf numFmtId="0" fontId="11" fillId="0" borderId="18" xfId="0" applyFont="1" applyBorder="1" applyAlignment="1">
      <alignment horizontal="center" vertical="center" wrapText="1"/>
    </xf>
    <xf numFmtId="0" fontId="11" fillId="0" borderId="52" xfId="0" applyFont="1" applyBorder="1" applyAlignment="1">
      <alignment vertical="center"/>
    </xf>
    <xf numFmtId="0" fontId="19" fillId="0" borderId="50" xfId="0" applyFont="1" applyBorder="1" applyAlignment="1">
      <alignment horizontal="left" vertical="center"/>
    </xf>
    <xf numFmtId="0" fontId="19" fillId="0" borderId="51" xfId="0" applyFont="1" applyBorder="1" applyAlignment="1">
      <alignment horizontal="left" vertical="center"/>
    </xf>
    <xf numFmtId="0" fontId="19" fillId="0" borderId="52" xfId="0" applyFont="1" applyBorder="1" applyAlignment="1">
      <alignment horizontal="left" vertical="center"/>
    </xf>
    <xf numFmtId="0" fontId="14" fillId="0" borderId="24" xfId="0" applyFont="1" applyBorder="1" applyAlignment="1">
      <alignment horizontal="center" vertical="center" textRotation="255"/>
    </xf>
    <xf numFmtId="0" fontId="5" fillId="0" borderId="37" xfId="0" applyFont="1" applyBorder="1" applyAlignment="1">
      <alignment horizontal="distributed" vertical="center"/>
    </xf>
    <xf numFmtId="0" fontId="5" fillId="0" borderId="29" xfId="0" applyFont="1" applyBorder="1" applyAlignment="1">
      <alignment horizontal="distributed" vertical="center"/>
    </xf>
    <xf numFmtId="0" fontId="5" fillId="0" borderId="43" xfId="0" applyFont="1" applyBorder="1" applyAlignment="1">
      <alignment horizontal="distributed" vertical="center"/>
    </xf>
    <xf numFmtId="0" fontId="5" fillId="0" borderId="34" xfId="0" applyFont="1" applyBorder="1" applyAlignment="1">
      <alignment horizontal="distributed" vertical="center"/>
    </xf>
    <xf numFmtId="0" fontId="5" fillId="0" borderId="22" xfId="0" applyFont="1" applyBorder="1" applyAlignment="1">
      <alignment horizontal="distributed" vertical="center"/>
    </xf>
    <xf numFmtId="0" fontId="5" fillId="0" borderId="50" xfId="0" applyFont="1" applyBorder="1" applyAlignment="1">
      <alignment horizontal="distributed" vertical="center"/>
    </xf>
    <xf numFmtId="0" fontId="12" fillId="0" borderId="6" xfId="0" applyFont="1" applyBorder="1" applyAlignment="1">
      <alignment horizontal="center" vertical="center"/>
    </xf>
    <xf numFmtId="0" fontId="14" fillId="0" borderId="13" xfId="0" applyFont="1" applyBorder="1" applyAlignment="1">
      <alignment horizontal="center" vertical="center"/>
    </xf>
    <xf numFmtId="0" fontId="14" fillId="0" borderId="10" xfId="0" applyFont="1" applyBorder="1" applyAlignment="1">
      <alignment horizontal="center" vertical="center"/>
    </xf>
    <xf numFmtId="0" fontId="14" fillId="0" borderId="20" xfId="0" applyFont="1" applyBorder="1" applyAlignment="1">
      <alignment horizontal="center" vertical="center"/>
    </xf>
    <xf numFmtId="0" fontId="14" fillId="0" borderId="17" xfId="0" applyFont="1" applyBorder="1" applyAlignment="1">
      <alignment horizontal="center" vertical="center"/>
    </xf>
    <xf numFmtId="0" fontId="14" fillId="0" borderId="47" xfId="0" applyFont="1" applyBorder="1" applyAlignment="1">
      <alignment horizontal="center" vertical="center"/>
    </xf>
    <xf numFmtId="0" fontId="14" fillId="0" borderId="38" xfId="0" applyFont="1" applyBorder="1" applyAlignment="1">
      <alignment horizontal="center" vertical="center"/>
    </xf>
    <xf numFmtId="0" fontId="5" fillId="0" borderId="19" xfId="0" applyFont="1" applyBorder="1" applyAlignment="1">
      <alignment horizontal="center" vertical="center"/>
    </xf>
    <xf numFmtId="0" fontId="5" fillId="0" borderId="10" xfId="0" applyFont="1" applyBorder="1" applyAlignment="1">
      <alignment horizontal="center" vertical="center"/>
    </xf>
    <xf numFmtId="0" fontId="14" fillId="0" borderId="10" xfId="0" applyFont="1" applyBorder="1" applyAlignment="1">
      <alignment horizontal="left" vertical="center"/>
    </xf>
    <xf numFmtId="0" fontId="5" fillId="0" borderId="10" xfId="0" applyFont="1" applyBorder="1" applyAlignment="1">
      <alignment horizontal="left"/>
    </xf>
    <xf numFmtId="0" fontId="5" fillId="0" borderId="12" xfId="0" applyFont="1" applyBorder="1" applyAlignment="1">
      <alignment horizontal="left"/>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14" fillId="0" borderId="55" xfId="0" applyFont="1" applyBorder="1" applyAlignment="1">
      <alignment horizontal="center" vertical="center"/>
    </xf>
    <xf numFmtId="0" fontId="14" fillId="0" borderId="28" xfId="0" applyFont="1" applyBorder="1" applyAlignment="1">
      <alignment horizontal="center" vertical="center"/>
    </xf>
    <xf numFmtId="0" fontId="12" fillId="0" borderId="34" xfId="0" applyFont="1" applyBorder="1" applyAlignment="1">
      <alignment horizontal="left" vertical="center"/>
    </xf>
    <xf numFmtId="0" fontId="12" fillId="0" borderId="0" xfId="0" applyFont="1" applyAlignment="1">
      <alignment horizontal="left" vertical="center"/>
    </xf>
    <xf numFmtId="0" fontId="12" fillId="0" borderId="44" xfId="0" applyFont="1" applyBorder="1" applyAlignment="1">
      <alignment horizontal="left" vertical="center"/>
    </xf>
    <xf numFmtId="0" fontId="12" fillId="0" borderId="30" xfId="0" applyFont="1" applyBorder="1" applyAlignment="1">
      <alignment horizontal="left" vertical="center"/>
    </xf>
    <xf numFmtId="0" fontId="16" fillId="0" borderId="30" xfId="0" applyFont="1" applyBorder="1" applyAlignment="1">
      <alignment horizontal="center" vertical="center"/>
    </xf>
    <xf numFmtId="0" fontId="14" fillId="0" borderId="11" xfId="0" applyFont="1" applyBorder="1" applyAlignment="1">
      <alignment horizontal="center" vertical="center"/>
    </xf>
    <xf numFmtId="0" fontId="2" fillId="0" borderId="24" xfId="0" applyFont="1" applyBorder="1" applyAlignment="1">
      <alignment horizontal="center" vertical="center" wrapText="1"/>
    </xf>
    <xf numFmtId="0" fontId="5" fillId="0" borderId="21" xfId="0" applyFont="1" applyBorder="1" applyAlignment="1">
      <alignment horizontal="distributed" vertical="center"/>
    </xf>
    <xf numFmtId="0" fontId="5" fillId="0" borderId="14" xfId="0" applyFont="1" applyBorder="1" applyAlignment="1">
      <alignment horizontal="distributed" vertical="center"/>
    </xf>
    <xf numFmtId="0" fontId="5" fillId="0" borderId="9" xfId="0" applyFont="1" applyBorder="1" applyAlignment="1">
      <alignment horizontal="distributed" vertical="center"/>
    </xf>
    <xf numFmtId="0" fontId="5" fillId="0" borderId="42" xfId="0" applyFont="1" applyBorder="1" applyAlignment="1">
      <alignment horizontal="distributed" vertical="center"/>
    </xf>
    <xf numFmtId="0" fontId="12" fillId="0" borderId="6" xfId="0" applyFont="1" applyBorder="1" applyAlignment="1">
      <alignment horizontal="center" vertical="top"/>
    </xf>
    <xf numFmtId="0" fontId="14" fillId="0" borderId="12" xfId="0" applyFont="1" applyBorder="1" applyAlignment="1">
      <alignment horizontal="center" vertical="center"/>
    </xf>
    <xf numFmtId="0" fontId="14" fillId="0" borderId="48" xfId="0" applyFont="1" applyBorder="1" applyAlignment="1">
      <alignment horizontal="center" vertical="center"/>
    </xf>
    <xf numFmtId="0" fontId="16" fillId="0" borderId="36" xfId="0" applyFont="1" applyBorder="1" applyAlignment="1">
      <alignment horizontal="left" vertical="center"/>
    </xf>
    <xf numFmtId="0" fontId="16" fillId="0" borderId="47" xfId="0" applyFont="1" applyBorder="1" applyAlignment="1">
      <alignment horizontal="left" vertical="center"/>
    </xf>
    <xf numFmtId="0" fontId="5" fillId="0" borderId="6" xfId="0" applyFont="1" applyBorder="1" applyAlignment="1">
      <alignment horizontal="distributed" vertical="center"/>
    </xf>
    <xf numFmtId="0" fontId="5" fillId="0" borderId="30" xfId="0" applyFont="1" applyBorder="1" applyAlignment="1">
      <alignment horizontal="distributed" vertical="center"/>
    </xf>
    <xf numFmtId="0" fontId="16" fillId="0" borderId="1" xfId="0" applyFont="1" applyBorder="1" applyAlignment="1">
      <alignment horizontal="left" vertical="center"/>
    </xf>
    <xf numFmtId="0" fontId="16" fillId="0" borderId="26" xfId="0" applyFont="1" applyBorder="1" applyAlignment="1">
      <alignment horizontal="left" vertical="center"/>
    </xf>
    <xf numFmtId="0" fontId="12" fillId="0" borderId="29" xfId="0" applyFont="1" applyBorder="1" applyAlignment="1">
      <alignment horizontal="left" vertical="center"/>
    </xf>
    <xf numFmtId="0" fontId="12" fillId="0" borderId="31" xfId="0" applyFont="1" applyBorder="1" applyAlignment="1">
      <alignment horizontal="left" vertical="center"/>
    </xf>
    <xf numFmtId="0" fontId="2" fillId="0" borderId="0" xfId="0" applyFont="1" applyAlignment="1">
      <alignment horizontal="center"/>
    </xf>
    <xf numFmtId="0" fontId="14" fillId="0" borderId="131" xfId="0" applyFont="1" applyBorder="1" applyAlignment="1">
      <alignment horizontal="left" vertical="center" wrapText="1"/>
    </xf>
    <xf numFmtId="0" fontId="14" fillId="0" borderId="132" xfId="0" applyFont="1" applyBorder="1" applyAlignment="1">
      <alignment horizontal="left" vertical="center" wrapText="1"/>
    </xf>
    <xf numFmtId="0" fontId="14" fillId="0" borderId="130" xfId="0" applyFont="1" applyBorder="1" applyAlignment="1">
      <alignment horizontal="left" vertical="center" wrapText="1"/>
    </xf>
    <xf numFmtId="0" fontId="16" fillId="0" borderId="48" xfId="0" applyFont="1" applyBorder="1" applyAlignment="1">
      <alignment horizontal="left" vertical="center"/>
    </xf>
    <xf numFmtId="0" fontId="16" fillId="0" borderId="47" xfId="0" applyFont="1" applyBorder="1" applyAlignment="1">
      <alignment vertical="center"/>
    </xf>
    <xf numFmtId="0" fontId="16" fillId="0" borderId="48" xfId="0" applyFont="1" applyBorder="1" applyAlignment="1">
      <alignment vertical="center"/>
    </xf>
  </cellXfs>
  <cellStyles count="3">
    <cellStyle name="ハイパーリンク" xfId="2" builtinId="8"/>
    <cellStyle name="標準" xfId="0" builtinId="0"/>
    <cellStyle name="標準 2" xfId="1" xr:uid="{02E6AA8D-0125-476E-943C-5F03D330459F}"/>
  </cellStyles>
  <dxfs count="222">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C00000"/>
      </font>
      <fill>
        <patternFill patternType="solid">
          <fgColor theme="5"/>
          <bgColor rgb="FFFFFF00"/>
        </patternFill>
      </fill>
    </dxf>
    <dxf>
      <font>
        <b/>
        <i val="0"/>
        <color rgb="FFFF0000"/>
      </font>
      <fill>
        <patternFill patternType="solid">
          <fgColor auto="1"/>
        </patternFill>
      </fill>
    </dxf>
    <dxf>
      <font>
        <b/>
        <i val="0"/>
        <u val="double"/>
        <color rgb="FFFF0000"/>
      </font>
    </dxf>
    <dxf>
      <font>
        <color rgb="FFFF0000"/>
      </font>
      <fill>
        <patternFill>
          <bgColor rgb="FFFFFF00"/>
        </patternFill>
      </fill>
    </dxf>
    <dxf>
      <font>
        <b/>
        <i val="0"/>
        <color rgb="FFC00000"/>
      </font>
      <fill>
        <patternFill patternType="solid">
          <fgColor theme="5"/>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mediumGray">
          <fgColor theme="0" tint="-0.14996795556505021"/>
          <bgColor theme="0" tint="-0.34998626667073579"/>
        </patternFill>
      </fill>
    </dxf>
    <dxf>
      <fill>
        <patternFill patternType="mediumGray">
          <fgColor theme="0" tint="-0.14996795556505021"/>
          <bgColor theme="0" tint="-0.34998626667073579"/>
        </patternFill>
      </fill>
    </dxf>
    <dxf>
      <fill>
        <patternFill patternType="mediumGray">
          <fgColor theme="0" tint="-0.14996795556505021"/>
          <bgColor theme="0" tint="-0.34998626667073579"/>
        </patternFill>
      </fill>
    </dxf>
    <dxf>
      <fill>
        <patternFill patternType="mediumGray">
          <fgColor theme="0" tint="-0.14996795556505021"/>
          <bgColor theme="0" tint="-0.34998626667073579"/>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DDEBF7"/>
      </font>
      <fill>
        <patternFill>
          <bgColor rgb="FFDDEBF7"/>
        </patternFill>
      </fill>
    </dxf>
    <dxf>
      <font>
        <color rgb="FFDDEBF7"/>
      </font>
      <fill>
        <patternFill>
          <bgColor rgb="FFDDEBF7"/>
        </patternFill>
      </fill>
    </dxf>
    <dxf>
      <font>
        <color rgb="FFDDEBF7"/>
      </font>
      <fill>
        <patternFill>
          <bgColor rgb="FFDDEBF7"/>
        </patternFill>
      </fill>
    </dxf>
    <dxf>
      <font>
        <color rgb="FFDDEBF7"/>
      </font>
      <fill>
        <patternFill>
          <bgColor rgb="FFDDEBF7"/>
        </patternFill>
      </fill>
    </dxf>
    <dxf>
      <font>
        <color rgb="FFDDEBF7"/>
      </font>
      <fill>
        <patternFill>
          <bgColor rgb="FFDDEBF7"/>
        </patternFill>
      </fill>
    </dxf>
    <dxf>
      <font>
        <color rgb="FFDDEBF7"/>
      </font>
      <fill>
        <patternFill>
          <bgColor rgb="FFDDEBF7"/>
        </patternFill>
      </fill>
    </dxf>
    <dxf>
      <font>
        <color rgb="FFDDEBF7"/>
      </font>
      <fill>
        <patternFill>
          <bgColor rgb="FFDDEBF7"/>
        </patternFill>
      </fill>
    </dxf>
    <dxf>
      <font>
        <color rgb="FFDDEBF7"/>
      </font>
      <fill>
        <patternFill>
          <bgColor rgb="FFDDEBF7"/>
        </patternFill>
      </fill>
    </dxf>
    <dxf>
      <font>
        <color rgb="FFDDEBF7"/>
      </font>
      <fill>
        <patternFill>
          <bgColor rgb="FFDDEBF7"/>
        </patternFill>
      </fill>
    </dxf>
    <dxf>
      <font>
        <color rgb="FFDDEBF7"/>
      </font>
      <fill>
        <patternFill>
          <bgColor rgb="FFDDEBF7"/>
        </patternFill>
      </fill>
    </dxf>
    <dxf>
      <font>
        <color rgb="FFDDEBF7"/>
      </font>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ont>
        <color theme="1"/>
      </font>
      <fill>
        <patternFill>
          <bgColor rgb="FFDDEBF7"/>
        </patternFill>
      </fill>
    </dxf>
    <dxf>
      <font>
        <color rgb="FFDDEBF7"/>
      </font>
      <fill>
        <patternFill>
          <bgColor rgb="FFDDEBF7"/>
        </patternFill>
      </fill>
    </dxf>
    <dxf>
      <font>
        <color rgb="FFDDEBF7"/>
      </font>
      <fill>
        <patternFill>
          <bgColor rgb="FFDDEBF7"/>
        </patternFill>
      </fill>
    </dxf>
    <dxf>
      <font>
        <color rgb="FFA6A6A6"/>
      </font>
      <fill>
        <patternFill patternType="mediumGray">
          <fgColor theme="0" tint="-0.24994659260841701"/>
          <bgColor theme="0" tint="-0.34998626667073579"/>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patternType="mediumGray">
          <fgColor theme="0" tint="-0.24994659260841701"/>
          <bgColor theme="0" tint="-0.34998626667073579"/>
        </patternFill>
      </fill>
    </dxf>
    <dxf>
      <fill>
        <patternFill>
          <bgColor rgb="FFDDEBF7"/>
        </patternFill>
      </fill>
    </dxf>
    <dxf>
      <font>
        <color rgb="FFDDEBF7"/>
      </font>
      <fill>
        <patternFill>
          <bgColor rgb="FFDDEBF7"/>
        </patternFill>
      </fill>
    </dxf>
    <dxf>
      <font>
        <color rgb="FFDDEBF7"/>
      </font>
      <fill>
        <patternFill>
          <bgColor rgb="FFDDEBF7"/>
        </patternFill>
      </fill>
    </dxf>
    <dxf>
      <font>
        <color rgb="FFDDEBF7"/>
      </font>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ont>
        <color rgb="FFDDEBF7"/>
      </font>
    </dxf>
    <dxf>
      <font>
        <color rgb="FFDDEBF7"/>
      </font>
    </dxf>
    <dxf>
      <font>
        <color rgb="FFDDEBF7"/>
      </font>
    </dxf>
    <dxf>
      <fill>
        <patternFill>
          <bgColor rgb="FFDDEBF7"/>
        </patternFill>
      </fill>
    </dxf>
    <dxf>
      <font>
        <color rgb="FFDDEBF7"/>
      </font>
      <fill>
        <patternFill>
          <bgColor rgb="FFDDEBF7"/>
        </patternFill>
      </fill>
    </dxf>
    <dxf>
      <font>
        <color rgb="FFDDEBF7"/>
      </font>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ont>
        <color rgb="FFDDEBF7"/>
      </font>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patternType="mediumGray">
          <fgColor theme="0" tint="-0.24994659260841701"/>
          <bgColor theme="0" tint="-0.34998626667073579"/>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ont>
        <color theme="1"/>
      </font>
      <fill>
        <patternFill>
          <bgColor rgb="FFDDEBF7"/>
        </patternFill>
      </fill>
    </dxf>
    <dxf>
      <font>
        <color rgb="FFDDEBF7"/>
      </font>
      <fill>
        <patternFill>
          <bgColor rgb="FFDDEBF7"/>
        </patternFill>
      </fill>
    </dxf>
    <dxf>
      <font>
        <color rgb="FFDDEBF7"/>
      </font>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theme="0" tint="-0.34998626667073579"/>
        </patternFill>
      </fill>
    </dxf>
    <dxf>
      <fill>
        <patternFill>
          <bgColor rgb="FFDDEBF7"/>
        </patternFill>
      </fill>
    </dxf>
    <dxf>
      <fill>
        <patternFill>
          <bgColor rgb="FFDDEBF7"/>
        </patternFill>
      </fill>
    </dxf>
    <dxf>
      <fill>
        <patternFill patternType="mediumGray">
          <fgColor theme="0" tint="-0.24994659260841701"/>
          <bgColor theme="0" tint="-0.34998626667073579"/>
        </patternFill>
      </fill>
    </dxf>
    <dxf>
      <fill>
        <patternFill>
          <bgColor rgb="FFDDEBF7"/>
        </patternFill>
      </fill>
    </dxf>
    <dxf>
      <fill>
        <patternFill>
          <bgColor rgb="FFDDEBF7"/>
        </patternFill>
      </fill>
    </dxf>
    <dxf>
      <fill>
        <patternFill>
          <bgColor rgb="FFDDEBF7"/>
        </patternFill>
      </fill>
    </dxf>
    <dxf>
      <fill>
        <patternFill>
          <bgColor rgb="FFDDEBF7"/>
        </patternFill>
      </fill>
    </dxf>
    <dxf>
      <font>
        <color rgb="FFDDEBF7"/>
      </font>
      <fill>
        <patternFill>
          <bgColor rgb="FFDDEBF7"/>
        </patternFill>
      </fill>
    </dxf>
    <dxf>
      <font>
        <color rgb="FFDDEBF7"/>
      </font>
      <fill>
        <patternFill>
          <bgColor rgb="FFDDEBF7"/>
        </patternFill>
      </fill>
    </dxf>
    <dxf>
      <font>
        <color rgb="FFDDEBF7"/>
      </font>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ont>
        <color rgb="FFDDEBF7"/>
      </font>
      <fill>
        <patternFill>
          <bgColor rgb="FFDDEBF7"/>
        </patternFill>
      </fill>
    </dxf>
    <dxf>
      <font>
        <color rgb="FFDDEBF7"/>
      </font>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theme="0" tint="-0.34998626667073579"/>
        </patternFill>
      </fill>
    </dxf>
    <dxf>
      <fill>
        <patternFill>
          <bgColor rgb="FFDDEBF7"/>
        </patternFill>
      </fill>
    </dxf>
    <dxf>
      <fill>
        <patternFill>
          <bgColor rgb="FFDDEBF7"/>
        </patternFill>
      </fill>
    </dxf>
    <dxf>
      <fill>
        <patternFill>
          <bgColor rgb="FFDDEBF7"/>
        </patternFill>
      </fill>
    </dxf>
    <dxf>
      <fill>
        <patternFill patternType="mediumGray">
          <fgColor theme="0" tint="-0.24994659260841701"/>
          <bgColor theme="0" tint="-0.34998626667073579"/>
        </patternFill>
      </fill>
    </dxf>
  </dxfs>
  <tableStyles count="0" defaultTableStyle="TableStyleMedium2" defaultPivotStyle="PivotStyleLight16"/>
  <colors>
    <mruColors>
      <color rgb="FFDDEBF7"/>
      <color rgb="FFFFCC66"/>
      <color rgb="FFFFFF66"/>
      <color rgb="FFA6A6A6"/>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microsoft.com/office/2022/11/relationships/FeaturePropertyBag" Target="featurePropertyBag/featurePropertyBag.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28</xdr:col>
      <xdr:colOff>4971</xdr:colOff>
      <xdr:row>16</xdr:row>
      <xdr:rowOff>15239</xdr:rowOff>
    </xdr:from>
    <xdr:to>
      <xdr:col>39</xdr:col>
      <xdr:colOff>383983</xdr:colOff>
      <xdr:row>16</xdr:row>
      <xdr:rowOff>180893</xdr:rowOff>
    </xdr:to>
    <xdr:sp macro="" textlink="">
      <xdr:nvSpPr>
        <xdr:cNvPr id="2" name="右中かっこ 1">
          <a:extLst>
            <a:ext uri="{FF2B5EF4-FFF2-40B4-BE49-F238E27FC236}">
              <a16:creationId xmlns:a16="http://schemas.microsoft.com/office/drawing/2014/main" id="{204D03B2-9B73-4E6B-96CC-53926ADE31A6}"/>
            </a:ext>
          </a:extLst>
        </xdr:cNvPr>
        <xdr:cNvSpPr/>
      </xdr:nvSpPr>
      <xdr:spPr>
        <a:xfrm rot="16200000">
          <a:off x="17942450" y="1632585"/>
          <a:ext cx="165654" cy="6455962"/>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xdr:col>
      <xdr:colOff>86509</xdr:colOff>
      <xdr:row>42</xdr:row>
      <xdr:rowOff>80682</xdr:rowOff>
    </xdr:from>
    <xdr:to>
      <xdr:col>2</xdr:col>
      <xdr:colOff>242047</xdr:colOff>
      <xdr:row>43</xdr:row>
      <xdr:rowOff>129540</xdr:rowOff>
    </xdr:to>
    <xdr:sp macro="" textlink="">
      <xdr:nvSpPr>
        <xdr:cNvPr id="3" name="左大かっこ 2">
          <a:extLst>
            <a:ext uri="{FF2B5EF4-FFF2-40B4-BE49-F238E27FC236}">
              <a16:creationId xmlns:a16="http://schemas.microsoft.com/office/drawing/2014/main" id="{831B1A21-0A82-4B6B-A250-C40A1840DED3}"/>
            </a:ext>
          </a:extLst>
        </xdr:cNvPr>
        <xdr:cNvSpPr/>
      </xdr:nvSpPr>
      <xdr:spPr>
        <a:xfrm>
          <a:off x="429409" y="18025782"/>
          <a:ext cx="155538" cy="706083"/>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464821</xdr:colOff>
      <xdr:row>42</xdr:row>
      <xdr:rowOff>60960</xdr:rowOff>
    </xdr:from>
    <xdr:to>
      <xdr:col>2</xdr:col>
      <xdr:colOff>563881</xdr:colOff>
      <xdr:row>43</xdr:row>
      <xdr:rowOff>144780</xdr:rowOff>
    </xdr:to>
    <xdr:sp macro="" textlink="">
      <xdr:nvSpPr>
        <xdr:cNvPr id="4" name="右大かっこ 3">
          <a:extLst>
            <a:ext uri="{FF2B5EF4-FFF2-40B4-BE49-F238E27FC236}">
              <a16:creationId xmlns:a16="http://schemas.microsoft.com/office/drawing/2014/main" id="{D5BB2101-C583-4A38-B5E1-77E0F8706E84}"/>
            </a:ext>
          </a:extLst>
        </xdr:cNvPr>
        <xdr:cNvSpPr/>
      </xdr:nvSpPr>
      <xdr:spPr>
        <a:xfrm>
          <a:off x="807721" y="18006060"/>
          <a:ext cx="99060" cy="741045"/>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42</xdr:col>
      <xdr:colOff>346362</xdr:colOff>
      <xdr:row>1</xdr:row>
      <xdr:rowOff>17318</xdr:rowOff>
    </xdr:from>
    <xdr:to>
      <xdr:col>79</xdr:col>
      <xdr:colOff>69271</xdr:colOff>
      <xdr:row>11</xdr:row>
      <xdr:rowOff>0</xdr:rowOff>
    </xdr:to>
    <xdr:sp macro="" textlink="">
      <xdr:nvSpPr>
        <xdr:cNvPr id="5" name="四角形: 角を丸くする 4">
          <a:extLst>
            <a:ext uri="{FF2B5EF4-FFF2-40B4-BE49-F238E27FC236}">
              <a16:creationId xmlns:a16="http://schemas.microsoft.com/office/drawing/2014/main" id="{AA9D367B-F0F3-451D-AD85-5C0FC0D621F7}"/>
            </a:ext>
          </a:extLst>
        </xdr:cNvPr>
        <xdr:cNvSpPr/>
      </xdr:nvSpPr>
      <xdr:spPr>
        <a:xfrm>
          <a:off x="22091937" y="674543"/>
          <a:ext cx="7781059" cy="2602057"/>
        </a:xfrm>
        <a:prstGeom prst="roundRect">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333375</xdr:colOff>
      <xdr:row>2</xdr:row>
      <xdr:rowOff>47625</xdr:rowOff>
    </xdr:from>
    <xdr:to>
      <xdr:col>61</xdr:col>
      <xdr:colOff>23812</xdr:colOff>
      <xdr:row>4</xdr:row>
      <xdr:rowOff>238124</xdr:rowOff>
    </xdr:to>
    <xdr:sp macro="" textlink="">
      <xdr:nvSpPr>
        <xdr:cNvPr id="6" name="正方形/長方形 5">
          <a:extLst>
            <a:ext uri="{FF2B5EF4-FFF2-40B4-BE49-F238E27FC236}">
              <a16:creationId xmlns:a16="http://schemas.microsoft.com/office/drawing/2014/main" id="{E47F9CF1-FA28-4EC7-88AA-8A030411988A}"/>
            </a:ext>
          </a:extLst>
        </xdr:cNvPr>
        <xdr:cNvSpPr/>
      </xdr:nvSpPr>
      <xdr:spPr>
        <a:xfrm>
          <a:off x="22440900" y="981075"/>
          <a:ext cx="3614737" cy="628649"/>
        </a:xfrm>
        <a:prstGeom prst="rect">
          <a:avLst/>
        </a:prstGeom>
        <a:solidFill>
          <a:srgbClr val="FFFF00"/>
        </a:solidFill>
        <a:ln>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95249</xdr:colOff>
      <xdr:row>7</xdr:row>
      <xdr:rowOff>-1</xdr:rowOff>
    </xdr:from>
    <xdr:to>
      <xdr:col>55</xdr:col>
      <xdr:colOff>47625</xdr:colOff>
      <xdr:row>8</xdr:row>
      <xdr:rowOff>71437</xdr:rowOff>
    </xdr:to>
    <xdr:sp macro="" textlink="">
      <xdr:nvSpPr>
        <xdr:cNvPr id="7" name="正方形/長方形 6">
          <a:extLst>
            <a:ext uri="{FF2B5EF4-FFF2-40B4-BE49-F238E27FC236}">
              <a16:creationId xmlns:a16="http://schemas.microsoft.com/office/drawing/2014/main" id="{D7F4070F-B9A3-4861-912A-EEF89A88FBCB}"/>
            </a:ext>
          </a:extLst>
        </xdr:cNvPr>
        <xdr:cNvSpPr/>
      </xdr:nvSpPr>
      <xdr:spPr>
        <a:xfrm>
          <a:off x="22564724" y="2486024"/>
          <a:ext cx="2257426" cy="385763"/>
        </a:xfrm>
        <a:prstGeom prst="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1</xdr:colOff>
      <xdr:row>2</xdr:row>
      <xdr:rowOff>103908</xdr:rowOff>
    </xdr:from>
    <xdr:to>
      <xdr:col>78</xdr:col>
      <xdr:colOff>138546</xdr:colOff>
      <xdr:row>11</xdr:row>
      <xdr:rowOff>47625</xdr:rowOff>
    </xdr:to>
    <xdr:sp macro="" textlink="">
      <xdr:nvSpPr>
        <xdr:cNvPr id="8" name="テキスト ボックス 7">
          <a:extLst>
            <a:ext uri="{FF2B5EF4-FFF2-40B4-BE49-F238E27FC236}">
              <a16:creationId xmlns:a16="http://schemas.microsoft.com/office/drawing/2014/main" id="{F555D284-1EFB-4543-8E58-BE4CD999916D}"/>
            </a:ext>
          </a:extLst>
        </xdr:cNvPr>
        <xdr:cNvSpPr txBox="1"/>
      </xdr:nvSpPr>
      <xdr:spPr>
        <a:xfrm>
          <a:off x="22469476" y="1037358"/>
          <a:ext cx="7263245" cy="22868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t>黄色い塗りつぶし箇所に記入してください。</a:t>
          </a:r>
          <a:endParaRPr kumimoji="1" lang="en-US" altLang="ja-JP" sz="2800" b="1"/>
        </a:p>
        <a:p>
          <a:r>
            <a:rPr kumimoji="1" lang="en-US" altLang="ja-JP" sz="2000" b="1"/>
            <a:t>※</a:t>
          </a:r>
          <a:r>
            <a:rPr kumimoji="1" lang="ja-JP" altLang="en-US" sz="2000" b="1"/>
            <a:t>入力すると黄色の塗りつぶしが解除されます。</a:t>
          </a:r>
          <a:endParaRPr kumimoji="1" lang="en-US" altLang="ja-JP" sz="2000" b="1"/>
        </a:p>
        <a:p>
          <a:r>
            <a:rPr kumimoji="1" lang="ja-JP" altLang="en-US" sz="2000" b="1"/>
            <a:t>　</a:t>
          </a:r>
          <a:r>
            <a:rPr kumimoji="1" lang="ja-JP" altLang="en-US" sz="2000" b="1" u="sng">
              <a:solidFill>
                <a:srgbClr val="FF0000"/>
              </a:solidFill>
            </a:rPr>
            <a:t>黄色い箇所がなくなるよう</a:t>
          </a:r>
          <a:r>
            <a:rPr kumimoji="1" lang="ja-JP" altLang="en-US" sz="2000" b="1"/>
            <a:t>に入力をお願いします。</a:t>
          </a:r>
          <a:endParaRPr kumimoji="1" lang="en-US" altLang="ja-JP" sz="2000" b="1"/>
        </a:p>
        <a:p>
          <a:r>
            <a:rPr kumimoji="1" lang="en-US" altLang="ja-JP" sz="2000" b="1"/>
            <a:t>※</a:t>
          </a:r>
          <a:r>
            <a:rPr kumimoji="1" lang="ja-JP" altLang="en-US" sz="2000" b="1"/>
            <a:t>グレーアウト部分の記入は不要です。</a:t>
          </a:r>
          <a:endParaRPr kumimoji="1" lang="en-US" altLang="ja-JP" sz="2000" b="1"/>
        </a:p>
        <a:p>
          <a:endParaRPr kumimoji="1" lang="ja-JP" altLang="en-US" sz="28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28</xdr:col>
      <xdr:colOff>4971</xdr:colOff>
      <xdr:row>17</xdr:row>
      <xdr:rowOff>15239</xdr:rowOff>
    </xdr:from>
    <xdr:to>
      <xdr:col>39</xdr:col>
      <xdr:colOff>383983</xdr:colOff>
      <xdr:row>17</xdr:row>
      <xdr:rowOff>180893</xdr:rowOff>
    </xdr:to>
    <xdr:sp macro="" textlink="">
      <xdr:nvSpPr>
        <xdr:cNvPr id="2" name="右中かっこ 1">
          <a:extLst>
            <a:ext uri="{FF2B5EF4-FFF2-40B4-BE49-F238E27FC236}">
              <a16:creationId xmlns:a16="http://schemas.microsoft.com/office/drawing/2014/main" id="{343EAA53-A687-4696-A91F-E5A5DD782482}"/>
            </a:ext>
          </a:extLst>
        </xdr:cNvPr>
        <xdr:cNvSpPr/>
      </xdr:nvSpPr>
      <xdr:spPr>
        <a:xfrm rot="16200000">
          <a:off x="17932925" y="1270635"/>
          <a:ext cx="165654" cy="6455962"/>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28</xdr:col>
      <xdr:colOff>4971</xdr:colOff>
      <xdr:row>17</xdr:row>
      <xdr:rowOff>15239</xdr:rowOff>
    </xdr:from>
    <xdr:to>
      <xdr:col>39</xdr:col>
      <xdr:colOff>383983</xdr:colOff>
      <xdr:row>17</xdr:row>
      <xdr:rowOff>180893</xdr:rowOff>
    </xdr:to>
    <xdr:sp macro="" textlink="">
      <xdr:nvSpPr>
        <xdr:cNvPr id="2" name="右中かっこ 1">
          <a:extLst>
            <a:ext uri="{FF2B5EF4-FFF2-40B4-BE49-F238E27FC236}">
              <a16:creationId xmlns:a16="http://schemas.microsoft.com/office/drawing/2014/main" id="{67D7D698-FFB6-4574-8074-EA289980E46F}"/>
            </a:ext>
          </a:extLst>
        </xdr:cNvPr>
        <xdr:cNvSpPr/>
      </xdr:nvSpPr>
      <xdr:spPr>
        <a:xfrm rot="16200000">
          <a:off x="17932925" y="2156460"/>
          <a:ext cx="165654" cy="6455962"/>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xdr:col>
      <xdr:colOff>464821</xdr:colOff>
      <xdr:row>43</xdr:row>
      <xdr:rowOff>60960</xdr:rowOff>
    </xdr:from>
    <xdr:to>
      <xdr:col>2</xdr:col>
      <xdr:colOff>563881</xdr:colOff>
      <xdr:row>44</xdr:row>
      <xdr:rowOff>144780</xdr:rowOff>
    </xdr:to>
    <xdr:sp macro="" textlink="">
      <xdr:nvSpPr>
        <xdr:cNvPr id="3" name="右大かっこ 2">
          <a:extLst>
            <a:ext uri="{FF2B5EF4-FFF2-40B4-BE49-F238E27FC236}">
              <a16:creationId xmlns:a16="http://schemas.microsoft.com/office/drawing/2014/main" id="{D21A0F4B-AC7B-4329-9713-C9DC4A588657}"/>
            </a:ext>
          </a:extLst>
        </xdr:cNvPr>
        <xdr:cNvSpPr/>
      </xdr:nvSpPr>
      <xdr:spPr>
        <a:xfrm>
          <a:off x="883921" y="18339435"/>
          <a:ext cx="89535" cy="741045"/>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79513</xdr:colOff>
      <xdr:row>43</xdr:row>
      <xdr:rowOff>79514</xdr:rowOff>
    </xdr:from>
    <xdr:to>
      <xdr:col>2</xdr:col>
      <xdr:colOff>161364</xdr:colOff>
      <xdr:row>44</xdr:row>
      <xdr:rowOff>129540</xdr:rowOff>
    </xdr:to>
    <xdr:sp macro="" textlink="">
      <xdr:nvSpPr>
        <xdr:cNvPr id="4" name="左大かっこ 3">
          <a:extLst>
            <a:ext uri="{FF2B5EF4-FFF2-40B4-BE49-F238E27FC236}">
              <a16:creationId xmlns:a16="http://schemas.microsoft.com/office/drawing/2014/main" id="{988A3DD7-3337-4F27-BA69-60702D96B827}"/>
            </a:ext>
          </a:extLst>
        </xdr:cNvPr>
        <xdr:cNvSpPr/>
      </xdr:nvSpPr>
      <xdr:spPr>
        <a:xfrm>
          <a:off x="498613" y="18357989"/>
          <a:ext cx="81851" cy="70725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464821</xdr:colOff>
      <xdr:row>43</xdr:row>
      <xdr:rowOff>60960</xdr:rowOff>
    </xdr:from>
    <xdr:to>
      <xdr:col>2</xdr:col>
      <xdr:colOff>563881</xdr:colOff>
      <xdr:row>44</xdr:row>
      <xdr:rowOff>144780</xdr:rowOff>
    </xdr:to>
    <xdr:sp macro="" textlink="">
      <xdr:nvSpPr>
        <xdr:cNvPr id="5" name="右大かっこ 4">
          <a:extLst>
            <a:ext uri="{FF2B5EF4-FFF2-40B4-BE49-F238E27FC236}">
              <a16:creationId xmlns:a16="http://schemas.microsoft.com/office/drawing/2014/main" id="{144A1FAF-DD71-4BAD-B05A-72836E8A7EFF}"/>
            </a:ext>
          </a:extLst>
        </xdr:cNvPr>
        <xdr:cNvSpPr/>
      </xdr:nvSpPr>
      <xdr:spPr>
        <a:xfrm>
          <a:off x="883921" y="18339435"/>
          <a:ext cx="89535" cy="741045"/>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28</xdr:col>
      <xdr:colOff>4971</xdr:colOff>
      <xdr:row>17</xdr:row>
      <xdr:rowOff>15239</xdr:rowOff>
    </xdr:from>
    <xdr:to>
      <xdr:col>39</xdr:col>
      <xdr:colOff>383983</xdr:colOff>
      <xdr:row>17</xdr:row>
      <xdr:rowOff>180893</xdr:rowOff>
    </xdr:to>
    <xdr:sp macro="" textlink="">
      <xdr:nvSpPr>
        <xdr:cNvPr id="2" name="右中かっこ 1">
          <a:extLst>
            <a:ext uri="{FF2B5EF4-FFF2-40B4-BE49-F238E27FC236}">
              <a16:creationId xmlns:a16="http://schemas.microsoft.com/office/drawing/2014/main" id="{BAF9EA8D-0FF3-4FB2-BA82-08DB7E7B9EF7}"/>
            </a:ext>
          </a:extLst>
        </xdr:cNvPr>
        <xdr:cNvSpPr/>
      </xdr:nvSpPr>
      <xdr:spPr>
        <a:xfrm rot="16200000">
          <a:off x="17932925" y="1670685"/>
          <a:ext cx="165654" cy="6455962"/>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xdr:col>
      <xdr:colOff>33131</xdr:colOff>
      <xdr:row>43</xdr:row>
      <xdr:rowOff>39758</xdr:rowOff>
    </xdr:from>
    <xdr:to>
      <xdr:col>2</xdr:col>
      <xdr:colOff>132522</xdr:colOff>
      <xdr:row>44</xdr:row>
      <xdr:rowOff>225287</xdr:rowOff>
    </xdr:to>
    <xdr:sp macro="" textlink="">
      <xdr:nvSpPr>
        <xdr:cNvPr id="3" name="左大かっこ 2">
          <a:extLst>
            <a:ext uri="{FF2B5EF4-FFF2-40B4-BE49-F238E27FC236}">
              <a16:creationId xmlns:a16="http://schemas.microsoft.com/office/drawing/2014/main" id="{6C98DC95-B3F7-4967-8BB4-17F1AC8EAD0F}"/>
            </a:ext>
          </a:extLst>
        </xdr:cNvPr>
        <xdr:cNvSpPr/>
      </xdr:nvSpPr>
      <xdr:spPr>
        <a:xfrm>
          <a:off x="452231" y="17937233"/>
          <a:ext cx="99391" cy="84275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432022</xdr:colOff>
      <xdr:row>43</xdr:row>
      <xdr:rowOff>0</xdr:rowOff>
    </xdr:from>
    <xdr:to>
      <xdr:col>2</xdr:col>
      <xdr:colOff>510210</xdr:colOff>
      <xdr:row>44</xdr:row>
      <xdr:rowOff>198781</xdr:rowOff>
    </xdr:to>
    <xdr:sp macro="" textlink="">
      <xdr:nvSpPr>
        <xdr:cNvPr id="4" name="右大かっこ 3">
          <a:extLst>
            <a:ext uri="{FF2B5EF4-FFF2-40B4-BE49-F238E27FC236}">
              <a16:creationId xmlns:a16="http://schemas.microsoft.com/office/drawing/2014/main" id="{B5FB168A-8493-45C8-862E-D437DCE17F03}"/>
            </a:ext>
          </a:extLst>
        </xdr:cNvPr>
        <xdr:cNvSpPr/>
      </xdr:nvSpPr>
      <xdr:spPr>
        <a:xfrm>
          <a:off x="851122" y="17897475"/>
          <a:ext cx="78188" cy="856006"/>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4971</xdr:colOff>
      <xdr:row>18</xdr:row>
      <xdr:rowOff>15239</xdr:rowOff>
    </xdr:from>
    <xdr:to>
      <xdr:col>39</xdr:col>
      <xdr:colOff>383983</xdr:colOff>
      <xdr:row>18</xdr:row>
      <xdr:rowOff>180893</xdr:rowOff>
    </xdr:to>
    <xdr:sp macro="" textlink="">
      <xdr:nvSpPr>
        <xdr:cNvPr id="2" name="右中かっこ 1">
          <a:extLst>
            <a:ext uri="{FF2B5EF4-FFF2-40B4-BE49-F238E27FC236}">
              <a16:creationId xmlns:a16="http://schemas.microsoft.com/office/drawing/2014/main" id="{5B360559-DE6B-4F3A-8277-BB779D8BED3D}"/>
            </a:ext>
          </a:extLst>
        </xdr:cNvPr>
        <xdr:cNvSpPr/>
      </xdr:nvSpPr>
      <xdr:spPr>
        <a:xfrm rot="16200000">
          <a:off x="17894825" y="2185035"/>
          <a:ext cx="165654" cy="6455962"/>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xdr:col>
      <xdr:colOff>86509</xdr:colOff>
      <xdr:row>44</xdr:row>
      <xdr:rowOff>80682</xdr:rowOff>
    </xdr:from>
    <xdr:to>
      <xdr:col>2</xdr:col>
      <xdr:colOff>242047</xdr:colOff>
      <xdr:row>45</xdr:row>
      <xdr:rowOff>129540</xdr:rowOff>
    </xdr:to>
    <xdr:sp macro="" textlink="">
      <xdr:nvSpPr>
        <xdr:cNvPr id="3" name="左大かっこ 2">
          <a:extLst>
            <a:ext uri="{FF2B5EF4-FFF2-40B4-BE49-F238E27FC236}">
              <a16:creationId xmlns:a16="http://schemas.microsoft.com/office/drawing/2014/main" id="{3BD7E4CD-028D-4CEA-9D2C-032E58CA199F}"/>
            </a:ext>
          </a:extLst>
        </xdr:cNvPr>
        <xdr:cNvSpPr/>
      </xdr:nvSpPr>
      <xdr:spPr>
        <a:xfrm>
          <a:off x="429409" y="18597282"/>
          <a:ext cx="155538" cy="706083"/>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464821</xdr:colOff>
      <xdr:row>44</xdr:row>
      <xdr:rowOff>60960</xdr:rowOff>
    </xdr:from>
    <xdr:to>
      <xdr:col>2</xdr:col>
      <xdr:colOff>563881</xdr:colOff>
      <xdr:row>45</xdr:row>
      <xdr:rowOff>144780</xdr:rowOff>
    </xdr:to>
    <xdr:sp macro="" textlink="">
      <xdr:nvSpPr>
        <xdr:cNvPr id="4" name="右大かっこ 3">
          <a:extLst>
            <a:ext uri="{FF2B5EF4-FFF2-40B4-BE49-F238E27FC236}">
              <a16:creationId xmlns:a16="http://schemas.microsoft.com/office/drawing/2014/main" id="{A19187EC-68E9-430B-8124-6704BE23D817}"/>
            </a:ext>
          </a:extLst>
        </xdr:cNvPr>
        <xdr:cNvSpPr/>
      </xdr:nvSpPr>
      <xdr:spPr>
        <a:xfrm>
          <a:off x="807721" y="18577560"/>
          <a:ext cx="99060" cy="741045"/>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242453</xdr:colOff>
      <xdr:row>8</xdr:row>
      <xdr:rowOff>232064</xdr:rowOff>
    </xdr:from>
    <xdr:to>
      <xdr:col>23</xdr:col>
      <xdr:colOff>404812</xdr:colOff>
      <xdr:row>11</xdr:row>
      <xdr:rowOff>23812</xdr:rowOff>
    </xdr:to>
    <xdr:sp macro="" textlink="">
      <xdr:nvSpPr>
        <xdr:cNvPr id="6" name="吹き出し: 角を丸めた四角形 5">
          <a:extLst>
            <a:ext uri="{FF2B5EF4-FFF2-40B4-BE49-F238E27FC236}">
              <a16:creationId xmlns:a16="http://schemas.microsoft.com/office/drawing/2014/main" id="{459834DF-C74D-E152-2720-F85893658853}"/>
            </a:ext>
          </a:extLst>
        </xdr:cNvPr>
        <xdr:cNvSpPr/>
      </xdr:nvSpPr>
      <xdr:spPr>
        <a:xfrm>
          <a:off x="9410266" y="2899064"/>
          <a:ext cx="2900796" cy="529936"/>
        </a:xfrm>
        <a:prstGeom prst="wedgeRoundRectCallout">
          <a:avLst>
            <a:gd name="adj1" fmla="val 33571"/>
            <a:gd name="adj2" fmla="val -223966"/>
            <a:gd name="adj3" fmla="val 16667"/>
          </a:avLst>
        </a:prstGeom>
        <a:solidFill>
          <a:srgbClr val="FFFF00"/>
        </a:solid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申請日を入力してください</a:t>
          </a:r>
        </a:p>
      </xdr:txBody>
    </xdr:sp>
    <xdr:clientData/>
  </xdr:twoCellAnchor>
  <xdr:twoCellAnchor>
    <xdr:from>
      <xdr:col>24</xdr:col>
      <xdr:colOff>292675</xdr:colOff>
      <xdr:row>10</xdr:row>
      <xdr:rowOff>69273</xdr:rowOff>
    </xdr:from>
    <xdr:to>
      <xdr:col>31</xdr:col>
      <xdr:colOff>69272</xdr:colOff>
      <xdr:row>15</xdr:row>
      <xdr:rowOff>190499</xdr:rowOff>
    </xdr:to>
    <xdr:sp macro="" textlink="">
      <xdr:nvSpPr>
        <xdr:cNvPr id="10" name="吹き出し: 角を丸めた四角形 9">
          <a:extLst>
            <a:ext uri="{FF2B5EF4-FFF2-40B4-BE49-F238E27FC236}">
              <a16:creationId xmlns:a16="http://schemas.microsoft.com/office/drawing/2014/main" id="{D054E10F-1C91-446B-AD54-DD849E93D8EF}"/>
            </a:ext>
          </a:extLst>
        </xdr:cNvPr>
        <xdr:cNvSpPr/>
      </xdr:nvSpPr>
      <xdr:spPr>
        <a:xfrm>
          <a:off x="12865675" y="3325091"/>
          <a:ext cx="3655870" cy="1298863"/>
        </a:xfrm>
        <a:prstGeom prst="wedgeRoundRectCallout">
          <a:avLst>
            <a:gd name="adj1" fmla="val 59920"/>
            <a:gd name="adj2" fmla="val 18896"/>
            <a:gd name="adj3" fmla="val 16667"/>
          </a:avLst>
        </a:prstGeom>
        <a:solidFill>
          <a:srgbClr val="FFFF66"/>
        </a:solid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次回更新の申請受付開始通知を受け取り希望の場合は「有」を、不要の場合は「無」を選択してください。</a:t>
          </a:r>
        </a:p>
      </xdr:txBody>
    </xdr:sp>
    <xdr:clientData/>
  </xdr:twoCellAnchor>
  <xdr:twoCellAnchor>
    <xdr:from>
      <xdr:col>44</xdr:col>
      <xdr:colOff>176212</xdr:colOff>
      <xdr:row>0</xdr:row>
      <xdr:rowOff>642936</xdr:rowOff>
    </xdr:from>
    <xdr:to>
      <xdr:col>93</xdr:col>
      <xdr:colOff>476249</xdr:colOff>
      <xdr:row>72</xdr:row>
      <xdr:rowOff>304800</xdr:rowOff>
    </xdr:to>
    <xdr:sp macro="" textlink="">
      <xdr:nvSpPr>
        <xdr:cNvPr id="16" name="四角形: 角を丸くする 15">
          <a:extLst>
            <a:ext uri="{FF2B5EF4-FFF2-40B4-BE49-F238E27FC236}">
              <a16:creationId xmlns:a16="http://schemas.microsoft.com/office/drawing/2014/main" id="{DBB68A96-8D0D-2F7E-398B-2E62F46EB43C}"/>
            </a:ext>
          </a:extLst>
        </xdr:cNvPr>
        <xdr:cNvSpPr/>
      </xdr:nvSpPr>
      <xdr:spPr>
        <a:xfrm>
          <a:off x="23417212" y="642936"/>
          <a:ext cx="17445037" cy="30027564"/>
        </a:xfrm>
        <a:prstGeom prst="roundRect">
          <a:avLst>
            <a:gd name="adj" fmla="val 6034"/>
          </a:avLst>
        </a:prstGeom>
        <a:solidFill>
          <a:schemeClr val="bg1"/>
        </a:solidFill>
        <a:ln w="7620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ｓｆｓ</a:t>
          </a:r>
        </a:p>
      </xdr:txBody>
    </xdr:sp>
    <xdr:clientData/>
  </xdr:twoCellAnchor>
  <xdr:twoCellAnchor>
    <xdr:from>
      <xdr:col>58</xdr:col>
      <xdr:colOff>76198</xdr:colOff>
      <xdr:row>4</xdr:row>
      <xdr:rowOff>76201</xdr:rowOff>
    </xdr:from>
    <xdr:to>
      <xdr:col>89</xdr:col>
      <xdr:colOff>395286</xdr:colOff>
      <xdr:row>11</xdr:row>
      <xdr:rowOff>190501</xdr:rowOff>
    </xdr:to>
    <xdr:sp macro="" textlink="">
      <xdr:nvSpPr>
        <xdr:cNvPr id="17" name="テキスト ボックス 16">
          <a:extLst>
            <a:ext uri="{FF2B5EF4-FFF2-40B4-BE49-F238E27FC236}">
              <a16:creationId xmlns:a16="http://schemas.microsoft.com/office/drawing/2014/main" id="{DCB4C5DE-97B0-2450-1C9D-A864F50E68D3}"/>
            </a:ext>
          </a:extLst>
        </xdr:cNvPr>
        <xdr:cNvSpPr txBox="1"/>
      </xdr:nvSpPr>
      <xdr:spPr>
        <a:xfrm>
          <a:off x="25793698" y="1409701"/>
          <a:ext cx="10510838" cy="2114550"/>
        </a:xfrm>
        <a:prstGeom prst="roundRect">
          <a:avLst/>
        </a:prstGeom>
        <a:solidFill>
          <a:schemeClr val="accent2">
            <a:lumMod val="20000"/>
            <a:lumOff val="80000"/>
          </a:schemeClr>
        </a:solidFill>
        <a:ln w="762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000" b="1"/>
            <a:t>「申請書」シート入力手順</a:t>
          </a:r>
        </a:p>
      </xdr:txBody>
    </xdr:sp>
    <xdr:clientData/>
  </xdr:twoCellAnchor>
  <xdr:twoCellAnchor>
    <xdr:from>
      <xdr:col>2</xdr:col>
      <xdr:colOff>547688</xdr:colOff>
      <xdr:row>20</xdr:row>
      <xdr:rowOff>23812</xdr:rowOff>
    </xdr:from>
    <xdr:to>
      <xdr:col>40</xdr:col>
      <xdr:colOff>0</xdr:colOff>
      <xdr:row>30</xdr:row>
      <xdr:rowOff>690562</xdr:rowOff>
    </xdr:to>
    <xdr:sp macro="" textlink="">
      <xdr:nvSpPr>
        <xdr:cNvPr id="59" name="四角形: 角を丸くする 58">
          <a:extLst>
            <a:ext uri="{FF2B5EF4-FFF2-40B4-BE49-F238E27FC236}">
              <a16:creationId xmlns:a16="http://schemas.microsoft.com/office/drawing/2014/main" id="{B105F782-B9E7-43C6-8856-92C2C781A462}"/>
            </a:ext>
          </a:extLst>
        </xdr:cNvPr>
        <xdr:cNvSpPr/>
      </xdr:nvSpPr>
      <xdr:spPr>
        <a:xfrm>
          <a:off x="928688" y="6196012"/>
          <a:ext cx="21207412" cy="5467350"/>
        </a:xfrm>
        <a:prstGeom prst="roundRect">
          <a:avLst>
            <a:gd name="adj" fmla="val 8772"/>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225009</xdr:colOff>
      <xdr:row>24</xdr:row>
      <xdr:rowOff>452643</xdr:rowOff>
    </xdr:from>
    <xdr:to>
      <xdr:col>3</xdr:col>
      <xdr:colOff>211403</xdr:colOff>
      <xdr:row>25</xdr:row>
      <xdr:rowOff>181023</xdr:rowOff>
    </xdr:to>
    <xdr:grpSp>
      <xdr:nvGrpSpPr>
        <xdr:cNvPr id="40" name="グループ化 39">
          <a:extLst>
            <a:ext uri="{FF2B5EF4-FFF2-40B4-BE49-F238E27FC236}">
              <a16:creationId xmlns:a16="http://schemas.microsoft.com/office/drawing/2014/main" id="{F74BA22E-D002-4D88-B346-F5797A0AAC14}"/>
            </a:ext>
          </a:extLst>
        </xdr:cNvPr>
        <xdr:cNvGrpSpPr/>
      </xdr:nvGrpSpPr>
      <xdr:grpSpPr>
        <a:xfrm>
          <a:off x="582197" y="8572706"/>
          <a:ext cx="581706" cy="514192"/>
          <a:chOff x="3180669" y="6788244"/>
          <a:chExt cx="700768" cy="631050"/>
        </a:xfrm>
      </xdr:grpSpPr>
      <xdr:sp macro="" textlink="">
        <xdr:nvSpPr>
          <xdr:cNvPr id="41" name="楕円 40">
            <a:extLst>
              <a:ext uri="{FF2B5EF4-FFF2-40B4-BE49-F238E27FC236}">
                <a16:creationId xmlns:a16="http://schemas.microsoft.com/office/drawing/2014/main" id="{1962DD28-1C55-9D2C-21D0-7B4280E23968}"/>
              </a:ext>
            </a:extLst>
          </xdr:cNvPr>
          <xdr:cNvSpPr/>
        </xdr:nvSpPr>
        <xdr:spPr>
          <a:xfrm>
            <a:off x="3180669" y="6800169"/>
            <a:ext cx="700768" cy="619125"/>
          </a:xfrm>
          <a:prstGeom prst="ellipse">
            <a:avLst/>
          </a:prstGeom>
          <a:solidFill>
            <a:schemeClr val="accent4">
              <a:lumMod val="40000"/>
              <a:lumOff val="60000"/>
            </a:schemeClr>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2" name="テキスト ボックス 41">
            <a:extLst>
              <a:ext uri="{FF2B5EF4-FFF2-40B4-BE49-F238E27FC236}">
                <a16:creationId xmlns:a16="http://schemas.microsoft.com/office/drawing/2014/main" id="{5B876744-C29C-4AEA-CC76-5AAF4B5E8CAB}"/>
              </a:ext>
            </a:extLst>
          </xdr:cNvPr>
          <xdr:cNvSpPr txBox="1"/>
        </xdr:nvSpPr>
        <xdr:spPr>
          <a:xfrm>
            <a:off x="3251571" y="6788244"/>
            <a:ext cx="557893"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t>１</a:t>
            </a:r>
          </a:p>
        </xdr:txBody>
      </xdr:sp>
    </xdr:grpSp>
    <xdr:clientData/>
  </xdr:twoCellAnchor>
  <xdr:twoCellAnchor>
    <xdr:from>
      <xdr:col>3</xdr:col>
      <xdr:colOff>0</xdr:colOff>
      <xdr:row>30</xdr:row>
      <xdr:rowOff>723899</xdr:rowOff>
    </xdr:from>
    <xdr:to>
      <xdr:col>40</xdr:col>
      <xdr:colOff>23812</xdr:colOff>
      <xdr:row>34</xdr:row>
      <xdr:rowOff>0</xdr:rowOff>
    </xdr:to>
    <xdr:sp macro="" textlink="">
      <xdr:nvSpPr>
        <xdr:cNvPr id="60" name="四角形: 角を丸くする 59">
          <a:extLst>
            <a:ext uri="{FF2B5EF4-FFF2-40B4-BE49-F238E27FC236}">
              <a16:creationId xmlns:a16="http://schemas.microsoft.com/office/drawing/2014/main" id="{12B9906A-E719-4A4F-90A3-6C4436022BC7}"/>
            </a:ext>
          </a:extLst>
        </xdr:cNvPr>
        <xdr:cNvSpPr/>
      </xdr:nvSpPr>
      <xdr:spPr>
        <a:xfrm>
          <a:off x="952500" y="11653837"/>
          <a:ext cx="20288250" cy="1395413"/>
        </a:xfrm>
        <a:prstGeom prst="roundRect">
          <a:avLst>
            <a:gd name="adj" fmla="val 8772"/>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40502</xdr:colOff>
      <xdr:row>13</xdr:row>
      <xdr:rowOff>171060</xdr:rowOff>
    </xdr:from>
    <xdr:to>
      <xdr:col>92</xdr:col>
      <xdr:colOff>323849</xdr:colOff>
      <xdr:row>22</xdr:row>
      <xdr:rowOff>762000</xdr:rowOff>
    </xdr:to>
    <xdr:grpSp>
      <xdr:nvGrpSpPr>
        <xdr:cNvPr id="7" name="グループ化 6">
          <a:extLst>
            <a:ext uri="{FF2B5EF4-FFF2-40B4-BE49-F238E27FC236}">
              <a16:creationId xmlns:a16="http://schemas.microsoft.com/office/drawing/2014/main" id="{938F49BF-5A65-2317-7590-A8D5083910CB}"/>
            </a:ext>
          </a:extLst>
        </xdr:cNvPr>
        <xdr:cNvGrpSpPr/>
      </xdr:nvGrpSpPr>
      <xdr:grpSpPr>
        <a:xfrm>
          <a:off x="23162440" y="4004873"/>
          <a:ext cx="15142347" cy="3591315"/>
          <a:chOff x="24195902" y="7714860"/>
          <a:chExt cx="15828147" cy="3638940"/>
        </a:xfrm>
      </xdr:grpSpPr>
      <xdr:grpSp>
        <xdr:nvGrpSpPr>
          <xdr:cNvPr id="29" name="グループ化 28">
            <a:extLst>
              <a:ext uri="{FF2B5EF4-FFF2-40B4-BE49-F238E27FC236}">
                <a16:creationId xmlns:a16="http://schemas.microsoft.com/office/drawing/2014/main" id="{F78070D6-CE6C-420A-9792-E87AF9657225}"/>
              </a:ext>
            </a:extLst>
          </xdr:cNvPr>
          <xdr:cNvGrpSpPr/>
        </xdr:nvGrpSpPr>
        <xdr:grpSpPr>
          <a:xfrm>
            <a:off x="24195902" y="7714860"/>
            <a:ext cx="1254897" cy="1238787"/>
            <a:chOff x="3171923" y="5929155"/>
            <a:chExt cx="688616" cy="604685"/>
          </a:xfrm>
        </xdr:grpSpPr>
        <xdr:sp macro="" textlink="">
          <xdr:nvSpPr>
            <xdr:cNvPr id="30" name="楕円 29">
              <a:extLst>
                <a:ext uri="{FF2B5EF4-FFF2-40B4-BE49-F238E27FC236}">
                  <a16:creationId xmlns:a16="http://schemas.microsoft.com/office/drawing/2014/main" id="{BE09311D-B4E1-32B4-9D07-7306D5D12567}"/>
                </a:ext>
              </a:extLst>
            </xdr:cNvPr>
            <xdr:cNvSpPr/>
          </xdr:nvSpPr>
          <xdr:spPr>
            <a:xfrm>
              <a:off x="3171923" y="5929155"/>
              <a:ext cx="688616" cy="563840"/>
            </a:xfrm>
            <a:prstGeom prst="ellipse">
              <a:avLst/>
            </a:prstGeom>
            <a:solidFill>
              <a:schemeClr val="accent4">
                <a:lumMod val="40000"/>
                <a:lumOff val="60000"/>
              </a:schemeClr>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1" name="テキスト ボックス 30">
              <a:extLst>
                <a:ext uri="{FF2B5EF4-FFF2-40B4-BE49-F238E27FC236}">
                  <a16:creationId xmlns:a16="http://schemas.microsoft.com/office/drawing/2014/main" id="{7B5DADA6-589A-39A0-7DB8-5A828FE2F048}"/>
                </a:ext>
              </a:extLst>
            </xdr:cNvPr>
            <xdr:cNvSpPr txBox="1"/>
          </xdr:nvSpPr>
          <xdr:spPr>
            <a:xfrm>
              <a:off x="3250563" y="6009965"/>
              <a:ext cx="566258"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200" b="1"/>
                <a:t>１</a:t>
              </a:r>
            </a:p>
          </xdr:txBody>
        </xdr:sp>
      </xdr:grpSp>
      <xdr:sp macro="" textlink="">
        <xdr:nvSpPr>
          <xdr:cNvPr id="43" name="テキスト ボックス 42">
            <a:extLst>
              <a:ext uri="{FF2B5EF4-FFF2-40B4-BE49-F238E27FC236}">
                <a16:creationId xmlns:a16="http://schemas.microsoft.com/office/drawing/2014/main" id="{1717446E-316B-4FD9-916D-2B0E1DD55AB7}"/>
              </a:ext>
            </a:extLst>
          </xdr:cNvPr>
          <xdr:cNvSpPr txBox="1"/>
        </xdr:nvSpPr>
        <xdr:spPr>
          <a:xfrm>
            <a:off x="25793700" y="7886700"/>
            <a:ext cx="14230349" cy="3467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t>氏名（フリガナ）、年齢、生年月日、住所、電話番号を入力してください。</a:t>
            </a:r>
            <a:endParaRPr kumimoji="1" lang="en-US" altLang="ja-JP" sz="3600" b="1"/>
          </a:p>
          <a:p>
            <a:r>
              <a:rPr kumimoji="1" lang="ja-JP" altLang="en-US" sz="3600" b="1"/>
              <a:t>（受診者が</a:t>
            </a:r>
            <a:r>
              <a:rPr kumimoji="1" lang="en-US" altLang="ja-JP" sz="3600" b="1"/>
              <a:t>18</a:t>
            </a:r>
            <a:r>
              <a:rPr kumimoji="1" lang="ja-JP" altLang="en-US" sz="3600" b="1"/>
              <a:t>歳未満の場合は保護者欄に保護者の情報も入力してください。）</a:t>
            </a:r>
          </a:p>
        </xdr:txBody>
      </xdr:sp>
    </xdr:grpSp>
    <xdr:clientData/>
  </xdr:twoCellAnchor>
  <xdr:twoCellAnchor>
    <xdr:from>
      <xdr:col>2</xdr:col>
      <xdr:colOff>261940</xdr:colOff>
      <xdr:row>32</xdr:row>
      <xdr:rowOff>22450</xdr:rowOff>
    </xdr:from>
    <xdr:to>
      <xdr:col>3</xdr:col>
      <xdr:colOff>248352</xdr:colOff>
      <xdr:row>33</xdr:row>
      <xdr:rowOff>61753</xdr:rowOff>
    </xdr:to>
    <xdr:grpSp>
      <xdr:nvGrpSpPr>
        <xdr:cNvPr id="44" name="グループ化 43">
          <a:extLst>
            <a:ext uri="{FF2B5EF4-FFF2-40B4-BE49-F238E27FC236}">
              <a16:creationId xmlns:a16="http://schemas.microsoft.com/office/drawing/2014/main" id="{DCBD95A6-BB2A-46DE-9E21-F3E6F08C235A}"/>
            </a:ext>
          </a:extLst>
        </xdr:cNvPr>
        <xdr:cNvGrpSpPr/>
      </xdr:nvGrpSpPr>
      <xdr:grpSpPr>
        <a:xfrm>
          <a:off x="619128" y="12119200"/>
          <a:ext cx="581724" cy="515553"/>
          <a:chOff x="3180669" y="6755885"/>
          <a:chExt cx="700768" cy="663409"/>
        </a:xfrm>
      </xdr:grpSpPr>
      <xdr:sp macro="" textlink="">
        <xdr:nvSpPr>
          <xdr:cNvPr id="45" name="楕円 44">
            <a:extLst>
              <a:ext uri="{FF2B5EF4-FFF2-40B4-BE49-F238E27FC236}">
                <a16:creationId xmlns:a16="http://schemas.microsoft.com/office/drawing/2014/main" id="{755A65D0-8A60-A05C-DC89-EC261F28967F}"/>
              </a:ext>
            </a:extLst>
          </xdr:cNvPr>
          <xdr:cNvSpPr/>
        </xdr:nvSpPr>
        <xdr:spPr>
          <a:xfrm>
            <a:off x="3180669" y="6800169"/>
            <a:ext cx="700768" cy="619125"/>
          </a:xfrm>
          <a:prstGeom prst="ellipse">
            <a:avLst/>
          </a:prstGeom>
          <a:solidFill>
            <a:schemeClr val="accent4">
              <a:lumMod val="40000"/>
              <a:lumOff val="60000"/>
            </a:schemeClr>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6" name="テキスト ボックス 45">
            <a:extLst>
              <a:ext uri="{FF2B5EF4-FFF2-40B4-BE49-F238E27FC236}">
                <a16:creationId xmlns:a16="http://schemas.microsoft.com/office/drawing/2014/main" id="{B57AC2D4-030F-09BC-C59C-6D2E06A77D0A}"/>
              </a:ext>
            </a:extLst>
          </xdr:cNvPr>
          <xdr:cNvSpPr txBox="1"/>
        </xdr:nvSpPr>
        <xdr:spPr>
          <a:xfrm>
            <a:off x="3217633" y="6755885"/>
            <a:ext cx="557893" cy="523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t>２</a:t>
            </a:r>
          </a:p>
        </xdr:txBody>
      </xdr:sp>
    </xdr:grpSp>
    <xdr:clientData/>
  </xdr:twoCellAnchor>
  <xdr:twoCellAnchor>
    <xdr:from>
      <xdr:col>3</xdr:col>
      <xdr:colOff>0</xdr:colOff>
      <xdr:row>33</xdr:row>
      <xdr:rowOff>471488</xdr:rowOff>
    </xdr:from>
    <xdr:to>
      <xdr:col>40</xdr:col>
      <xdr:colOff>33337</xdr:colOff>
      <xdr:row>35</xdr:row>
      <xdr:rowOff>333375</xdr:rowOff>
    </xdr:to>
    <xdr:sp macro="" textlink="">
      <xdr:nvSpPr>
        <xdr:cNvPr id="61" name="四角形: 角を丸くする 60">
          <a:extLst>
            <a:ext uri="{FF2B5EF4-FFF2-40B4-BE49-F238E27FC236}">
              <a16:creationId xmlns:a16="http://schemas.microsoft.com/office/drawing/2014/main" id="{A0167474-3219-4F1F-B73E-155253D90156}"/>
            </a:ext>
          </a:extLst>
        </xdr:cNvPr>
        <xdr:cNvSpPr/>
      </xdr:nvSpPr>
      <xdr:spPr>
        <a:xfrm>
          <a:off x="952500" y="13044488"/>
          <a:ext cx="20297775" cy="1028700"/>
        </a:xfrm>
        <a:prstGeom prst="roundRect">
          <a:avLst>
            <a:gd name="adj" fmla="val 8772"/>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twoCellAnchor>
    <xdr:from>
      <xdr:col>48</xdr:col>
      <xdr:colOff>78602</xdr:colOff>
      <xdr:row>23</xdr:row>
      <xdr:rowOff>329364</xdr:rowOff>
    </xdr:from>
    <xdr:to>
      <xdr:col>92</xdr:col>
      <xdr:colOff>400049</xdr:colOff>
      <xdr:row>30</xdr:row>
      <xdr:rowOff>96391</xdr:rowOff>
    </xdr:to>
    <xdr:grpSp>
      <xdr:nvGrpSpPr>
        <xdr:cNvPr id="11" name="グループ化 10">
          <a:extLst>
            <a:ext uri="{FF2B5EF4-FFF2-40B4-BE49-F238E27FC236}">
              <a16:creationId xmlns:a16="http://schemas.microsoft.com/office/drawing/2014/main" id="{6F54D82B-B7DC-739F-D6CE-A6CCC7E799D6}"/>
            </a:ext>
          </a:extLst>
        </xdr:cNvPr>
        <xdr:cNvGrpSpPr/>
      </xdr:nvGrpSpPr>
      <xdr:grpSpPr>
        <a:xfrm>
          <a:off x="23200540" y="7973177"/>
          <a:ext cx="15180447" cy="3053152"/>
          <a:chOff x="23200540" y="11558198"/>
          <a:chExt cx="15180447" cy="3072202"/>
        </a:xfrm>
      </xdr:grpSpPr>
      <xdr:grpSp>
        <xdr:nvGrpSpPr>
          <xdr:cNvPr id="47" name="グループ化 46">
            <a:extLst>
              <a:ext uri="{FF2B5EF4-FFF2-40B4-BE49-F238E27FC236}">
                <a16:creationId xmlns:a16="http://schemas.microsoft.com/office/drawing/2014/main" id="{F44E56C9-5020-4591-A323-55A1C9A0B8B2}"/>
              </a:ext>
            </a:extLst>
          </xdr:cNvPr>
          <xdr:cNvGrpSpPr/>
        </xdr:nvGrpSpPr>
        <xdr:grpSpPr>
          <a:xfrm>
            <a:off x="23200540" y="11558198"/>
            <a:ext cx="1183459" cy="1205449"/>
            <a:chOff x="3171923" y="5929155"/>
            <a:chExt cx="688616" cy="604685"/>
          </a:xfrm>
        </xdr:grpSpPr>
        <xdr:sp macro="" textlink="">
          <xdr:nvSpPr>
            <xdr:cNvPr id="48" name="楕円 47">
              <a:extLst>
                <a:ext uri="{FF2B5EF4-FFF2-40B4-BE49-F238E27FC236}">
                  <a16:creationId xmlns:a16="http://schemas.microsoft.com/office/drawing/2014/main" id="{E1E841F4-0529-AD17-E975-3664903805A5}"/>
                </a:ext>
              </a:extLst>
            </xdr:cNvPr>
            <xdr:cNvSpPr/>
          </xdr:nvSpPr>
          <xdr:spPr>
            <a:xfrm>
              <a:off x="3171923" y="5929155"/>
              <a:ext cx="688616" cy="563840"/>
            </a:xfrm>
            <a:prstGeom prst="ellipse">
              <a:avLst/>
            </a:prstGeom>
            <a:solidFill>
              <a:schemeClr val="accent4">
                <a:lumMod val="40000"/>
                <a:lumOff val="60000"/>
              </a:schemeClr>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9" name="テキスト ボックス 48">
              <a:extLst>
                <a:ext uri="{FF2B5EF4-FFF2-40B4-BE49-F238E27FC236}">
                  <a16:creationId xmlns:a16="http://schemas.microsoft.com/office/drawing/2014/main" id="{9CADBCC3-57C4-55BD-6C72-588620BFE28D}"/>
                </a:ext>
              </a:extLst>
            </xdr:cNvPr>
            <xdr:cNvSpPr txBox="1"/>
          </xdr:nvSpPr>
          <xdr:spPr>
            <a:xfrm>
              <a:off x="3250563" y="6009965"/>
              <a:ext cx="566258"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200" b="1"/>
                <a:t>２</a:t>
              </a:r>
            </a:p>
          </xdr:txBody>
        </xdr:sp>
      </xdr:grpSp>
      <xdr:sp macro="" textlink="">
        <xdr:nvSpPr>
          <xdr:cNvPr id="50" name="テキスト ボックス 49">
            <a:extLst>
              <a:ext uri="{FF2B5EF4-FFF2-40B4-BE49-F238E27FC236}">
                <a16:creationId xmlns:a16="http://schemas.microsoft.com/office/drawing/2014/main" id="{102B70A0-4FAC-4152-A5F2-003DB1FA92E6}"/>
              </a:ext>
            </a:extLst>
          </xdr:cNvPr>
          <xdr:cNvSpPr txBox="1"/>
        </xdr:nvSpPr>
        <xdr:spPr>
          <a:xfrm>
            <a:off x="24736425" y="11653838"/>
            <a:ext cx="13644562" cy="2976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t>加入している保険情報を選択してください。</a:t>
            </a:r>
            <a:endParaRPr kumimoji="1" lang="en-US" altLang="ja-JP" sz="3600" b="1"/>
          </a:p>
          <a:p>
            <a:r>
              <a:rPr kumimoji="1" lang="ja-JP" altLang="en-US" sz="3600" b="1"/>
              <a:t>国民健康保険、後期高齢、生活保護の方以外は本人（被保険者）</a:t>
            </a:r>
            <a:endParaRPr kumimoji="1" lang="en-US" altLang="ja-JP" sz="3600" b="1"/>
          </a:p>
          <a:p>
            <a:r>
              <a:rPr kumimoji="1" lang="ja-JP" altLang="en-US" sz="3600" b="1"/>
              <a:t>または家族（被扶養者）も選択してください</a:t>
            </a:r>
          </a:p>
          <a:p>
            <a:endParaRPr kumimoji="1" lang="ja-JP" altLang="en-US" sz="3600" b="1"/>
          </a:p>
        </xdr:txBody>
      </xdr:sp>
    </xdr:grpSp>
    <xdr:clientData/>
  </xdr:twoCellAnchor>
  <xdr:twoCellAnchor>
    <xdr:from>
      <xdr:col>2</xdr:col>
      <xdr:colOff>309564</xdr:colOff>
      <xdr:row>34</xdr:row>
      <xdr:rowOff>409974</xdr:rowOff>
    </xdr:from>
    <xdr:to>
      <xdr:col>3</xdr:col>
      <xdr:colOff>291087</xdr:colOff>
      <xdr:row>35</xdr:row>
      <xdr:rowOff>228449</xdr:rowOff>
    </xdr:to>
    <xdr:grpSp>
      <xdr:nvGrpSpPr>
        <xdr:cNvPr id="51" name="グループ化 50">
          <a:extLst>
            <a:ext uri="{FF2B5EF4-FFF2-40B4-BE49-F238E27FC236}">
              <a16:creationId xmlns:a16="http://schemas.microsoft.com/office/drawing/2014/main" id="{AE9FE2DE-00E9-4E7C-BC96-C01E6DE1A678}"/>
            </a:ext>
          </a:extLst>
        </xdr:cNvPr>
        <xdr:cNvGrpSpPr/>
      </xdr:nvGrpSpPr>
      <xdr:grpSpPr>
        <a:xfrm>
          <a:off x="666752" y="13459224"/>
          <a:ext cx="576835" cy="509038"/>
          <a:chOff x="3180669" y="6783160"/>
          <a:chExt cx="700768" cy="636134"/>
        </a:xfrm>
      </xdr:grpSpPr>
      <xdr:sp macro="" textlink="">
        <xdr:nvSpPr>
          <xdr:cNvPr id="52" name="楕円 51">
            <a:extLst>
              <a:ext uri="{FF2B5EF4-FFF2-40B4-BE49-F238E27FC236}">
                <a16:creationId xmlns:a16="http://schemas.microsoft.com/office/drawing/2014/main" id="{5D1115C5-F353-DA88-0F44-619EC0F2C680}"/>
              </a:ext>
            </a:extLst>
          </xdr:cNvPr>
          <xdr:cNvSpPr/>
        </xdr:nvSpPr>
        <xdr:spPr>
          <a:xfrm>
            <a:off x="3180669" y="6800169"/>
            <a:ext cx="700768" cy="619125"/>
          </a:xfrm>
          <a:prstGeom prst="ellipse">
            <a:avLst/>
          </a:prstGeom>
          <a:solidFill>
            <a:schemeClr val="accent4">
              <a:lumMod val="40000"/>
              <a:lumOff val="60000"/>
            </a:schemeClr>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3" name="テキスト ボックス 52">
            <a:extLst>
              <a:ext uri="{FF2B5EF4-FFF2-40B4-BE49-F238E27FC236}">
                <a16:creationId xmlns:a16="http://schemas.microsoft.com/office/drawing/2014/main" id="{2425E5DD-7796-247A-87AC-C5BE2354494E}"/>
              </a:ext>
            </a:extLst>
          </xdr:cNvPr>
          <xdr:cNvSpPr txBox="1"/>
        </xdr:nvSpPr>
        <xdr:spPr>
          <a:xfrm>
            <a:off x="3251811" y="6783160"/>
            <a:ext cx="557893" cy="523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t>３</a:t>
            </a:r>
          </a:p>
        </xdr:txBody>
      </xdr:sp>
    </xdr:grpSp>
    <xdr:clientData/>
  </xdr:twoCellAnchor>
  <xdr:twoCellAnchor>
    <xdr:from>
      <xdr:col>3</xdr:col>
      <xdr:colOff>23812</xdr:colOff>
      <xdr:row>37</xdr:row>
      <xdr:rowOff>52388</xdr:rowOff>
    </xdr:from>
    <xdr:to>
      <xdr:col>40</xdr:col>
      <xdr:colOff>76200</xdr:colOff>
      <xdr:row>46</xdr:row>
      <xdr:rowOff>38100</xdr:rowOff>
    </xdr:to>
    <xdr:sp macro="" textlink="">
      <xdr:nvSpPr>
        <xdr:cNvPr id="65" name="四角形: 角を丸くする 64">
          <a:extLst>
            <a:ext uri="{FF2B5EF4-FFF2-40B4-BE49-F238E27FC236}">
              <a16:creationId xmlns:a16="http://schemas.microsoft.com/office/drawing/2014/main" id="{F11A11CE-4B2E-4360-A3C4-61663A77431D}"/>
            </a:ext>
          </a:extLst>
        </xdr:cNvPr>
        <xdr:cNvSpPr/>
      </xdr:nvSpPr>
      <xdr:spPr>
        <a:xfrm>
          <a:off x="976312" y="14720888"/>
          <a:ext cx="20316826" cy="5224462"/>
        </a:xfrm>
        <a:prstGeom prst="roundRect">
          <a:avLst>
            <a:gd name="adj" fmla="val 8772"/>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116703</xdr:colOff>
      <xdr:row>30</xdr:row>
      <xdr:rowOff>320980</xdr:rowOff>
    </xdr:from>
    <xdr:to>
      <xdr:col>92</xdr:col>
      <xdr:colOff>476249</xdr:colOff>
      <xdr:row>37</xdr:row>
      <xdr:rowOff>88164</xdr:rowOff>
    </xdr:to>
    <xdr:grpSp>
      <xdr:nvGrpSpPr>
        <xdr:cNvPr id="13" name="グループ化 12">
          <a:extLst>
            <a:ext uri="{FF2B5EF4-FFF2-40B4-BE49-F238E27FC236}">
              <a16:creationId xmlns:a16="http://schemas.microsoft.com/office/drawing/2014/main" id="{3477B9FF-C7A6-B38F-874F-D7CDBDA88AE2}"/>
            </a:ext>
          </a:extLst>
        </xdr:cNvPr>
        <xdr:cNvGrpSpPr/>
      </xdr:nvGrpSpPr>
      <xdr:grpSpPr>
        <a:xfrm>
          <a:off x="23238641" y="11250918"/>
          <a:ext cx="15218546" cy="3505746"/>
          <a:chOff x="23238641" y="15153729"/>
          <a:chExt cx="15218546" cy="3496221"/>
        </a:xfrm>
      </xdr:grpSpPr>
      <xdr:grpSp>
        <xdr:nvGrpSpPr>
          <xdr:cNvPr id="54" name="グループ化 53">
            <a:extLst>
              <a:ext uri="{FF2B5EF4-FFF2-40B4-BE49-F238E27FC236}">
                <a16:creationId xmlns:a16="http://schemas.microsoft.com/office/drawing/2014/main" id="{6DF81197-16BB-4944-B73F-F0E40927CCE4}"/>
              </a:ext>
            </a:extLst>
          </xdr:cNvPr>
          <xdr:cNvGrpSpPr/>
        </xdr:nvGrpSpPr>
        <xdr:grpSpPr>
          <a:xfrm>
            <a:off x="23238641" y="15153729"/>
            <a:ext cx="1169172" cy="1286414"/>
            <a:chOff x="3171923" y="5929155"/>
            <a:chExt cx="688616" cy="621550"/>
          </a:xfrm>
        </xdr:grpSpPr>
        <xdr:sp macro="" textlink="">
          <xdr:nvSpPr>
            <xdr:cNvPr id="55" name="楕円 54">
              <a:extLst>
                <a:ext uri="{FF2B5EF4-FFF2-40B4-BE49-F238E27FC236}">
                  <a16:creationId xmlns:a16="http://schemas.microsoft.com/office/drawing/2014/main" id="{6770A7E7-AD13-C40B-38D0-0C5DF2887F89}"/>
                </a:ext>
              </a:extLst>
            </xdr:cNvPr>
            <xdr:cNvSpPr/>
          </xdr:nvSpPr>
          <xdr:spPr>
            <a:xfrm>
              <a:off x="3171923" y="5929155"/>
              <a:ext cx="688616" cy="563840"/>
            </a:xfrm>
            <a:prstGeom prst="ellipse">
              <a:avLst/>
            </a:prstGeom>
            <a:solidFill>
              <a:schemeClr val="accent4">
                <a:lumMod val="40000"/>
                <a:lumOff val="60000"/>
              </a:schemeClr>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6" name="テキスト ボックス 55">
              <a:extLst>
                <a:ext uri="{FF2B5EF4-FFF2-40B4-BE49-F238E27FC236}">
                  <a16:creationId xmlns:a16="http://schemas.microsoft.com/office/drawing/2014/main" id="{CEE39E72-DF0A-D47B-19E9-EE2B6FC20EAB}"/>
                </a:ext>
              </a:extLst>
            </xdr:cNvPr>
            <xdr:cNvSpPr txBox="1"/>
          </xdr:nvSpPr>
          <xdr:spPr>
            <a:xfrm>
              <a:off x="3250563" y="6026830"/>
              <a:ext cx="566258"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200" b="1"/>
                <a:t>３</a:t>
              </a:r>
            </a:p>
          </xdr:txBody>
        </xdr:sp>
      </xdr:grpSp>
      <xdr:sp macro="" textlink="">
        <xdr:nvSpPr>
          <xdr:cNvPr id="57" name="テキスト ボックス 56">
            <a:extLst>
              <a:ext uri="{FF2B5EF4-FFF2-40B4-BE49-F238E27FC236}">
                <a16:creationId xmlns:a16="http://schemas.microsoft.com/office/drawing/2014/main" id="{2441D435-BF30-4D48-B126-E41D00E8DEF4}"/>
              </a:ext>
            </a:extLst>
          </xdr:cNvPr>
          <xdr:cNvSpPr txBox="1"/>
        </xdr:nvSpPr>
        <xdr:spPr>
          <a:xfrm>
            <a:off x="24812625" y="15249525"/>
            <a:ext cx="13644562" cy="3400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t>マイナポータル又は資格確認書等をご確認の上、保険情報（記号、番号、保険者番号）を入力してください。また同一保険に加入しているご家族がいる場合、ご家族の名前も入力してください。（同一保険のご家族がいない場合はプルダウンより「■」を選択してください。）</a:t>
            </a:r>
            <a:endParaRPr kumimoji="1" lang="en-US" altLang="ja-JP" sz="3600" b="1"/>
          </a:p>
        </xdr:txBody>
      </xdr:sp>
    </xdr:grpSp>
    <xdr:clientData/>
  </xdr:twoCellAnchor>
  <xdr:twoCellAnchor>
    <xdr:from>
      <xdr:col>2</xdr:col>
      <xdr:colOff>361951</xdr:colOff>
      <xdr:row>42</xdr:row>
      <xdr:rowOff>167087</xdr:rowOff>
    </xdr:from>
    <xdr:to>
      <xdr:col>3</xdr:col>
      <xdr:colOff>348237</xdr:colOff>
      <xdr:row>43</xdr:row>
      <xdr:rowOff>23662</xdr:rowOff>
    </xdr:to>
    <xdr:grpSp>
      <xdr:nvGrpSpPr>
        <xdr:cNvPr id="62" name="グループ化 61">
          <a:extLst>
            <a:ext uri="{FF2B5EF4-FFF2-40B4-BE49-F238E27FC236}">
              <a16:creationId xmlns:a16="http://schemas.microsoft.com/office/drawing/2014/main" id="{EAD1E091-6C83-423C-B5F5-64FA18C210D8}"/>
            </a:ext>
          </a:extLst>
        </xdr:cNvPr>
        <xdr:cNvGrpSpPr/>
      </xdr:nvGrpSpPr>
      <xdr:grpSpPr>
        <a:xfrm>
          <a:off x="719139" y="17621650"/>
          <a:ext cx="581598" cy="523325"/>
          <a:chOff x="3180669" y="6783160"/>
          <a:chExt cx="700768" cy="636134"/>
        </a:xfrm>
      </xdr:grpSpPr>
      <xdr:sp macro="" textlink="">
        <xdr:nvSpPr>
          <xdr:cNvPr id="63" name="楕円 62">
            <a:extLst>
              <a:ext uri="{FF2B5EF4-FFF2-40B4-BE49-F238E27FC236}">
                <a16:creationId xmlns:a16="http://schemas.microsoft.com/office/drawing/2014/main" id="{E3CE2E6D-AC7C-8966-17A5-14FA2A000895}"/>
              </a:ext>
            </a:extLst>
          </xdr:cNvPr>
          <xdr:cNvSpPr/>
        </xdr:nvSpPr>
        <xdr:spPr>
          <a:xfrm>
            <a:off x="3180669" y="6800169"/>
            <a:ext cx="700768" cy="619125"/>
          </a:xfrm>
          <a:prstGeom prst="ellipse">
            <a:avLst/>
          </a:prstGeom>
          <a:solidFill>
            <a:schemeClr val="accent4">
              <a:lumMod val="40000"/>
              <a:lumOff val="60000"/>
            </a:schemeClr>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4" name="テキスト ボックス 63">
            <a:extLst>
              <a:ext uri="{FF2B5EF4-FFF2-40B4-BE49-F238E27FC236}">
                <a16:creationId xmlns:a16="http://schemas.microsoft.com/office/drawing/2014/main" id="{DF4DD7D6-83BB-9E9A-DEA5-90F9C4041EA5}"/>
              </a:ext>
            </a:extLst>
          </xdr:cNvPr>
          <xdr:cNvSpPr txBox="1"/>
        </xdr:nvSpPr>
        <xdr:spPr>
          <a:xfrm>
            <a:off x="3251811" y="6783160"/>
            <a:ext cx="557893" cy="523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t>４</a:t>
            </a:r>
          </a:p>
        </xdr:txBody>
      </xdr:sp>
    </xdr:grpSp>
    <xdr:clientData/>
  </xdr:twoCellAnchor>
  <xdr:twoCellAnchor>
    <xdr:from>
      <xdr:col>3</xdr:col>
      <xdr:colOff>38100</xdr:colOff>
      <xdr:row>46</xdr:row>
      <xdr:rowOff>90488</xdr:rowOff>
    </xdr:from>
    <xdr:to>
      <xdr:col>40</xdr:col>
      <xdr:colOff>76200</xdr:colOff>
      <xdr:row>51</xdr:row>
      <xdr:rowOff>38100</xdr:rowOff>
    </xdr:to>
    <xdr:sp macro="" textlink="">
      <xdr:nvSpPr>
        <xdr:cNvPr id="73" name="四角形: 角を丸くする 72">
          <a:extLst>
            <a:ext uri="{FF2B5EF4-FFF2-40B4-BE49-F238E27FC236}">
              <a16:creationId xmlns:a16="http://schemas.microsoft.com/office/drawing/2014/main" id="{E3589355-F2EB-4492-B079-BD7D9CB3F399}"/>
            </a:ext>
          </a:extLst>
        </xdr:cNvPr>
        <xdr:cNvSpPr/>
      </xdr:nvSpPr>
      <xdr:spPr>
        <a:xfrm>
          <a:off x="1028700" y="19978688"/>
          <a:ext cx="21183600" cy="2500312"/>
        </a:xfrm>
        <a:prstGeom prst="roundRect">
          <a:avLst>
            <a:gd name="adj" fmla="val 8772"/>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116703</xdr:colOff>
      <xdr:row>38</xdr:row>
      <xdr:rowOff>160353</xdr:rowOff>
    </xdr:from>
    <xdr:to>
      <xdr:col>92</xdr:col>
      <xdr:colOff>552449</xdr:colOff>
      <xdr:row>45</xdr:row>
      <xdr:rowOff>289465</xdr:rowOff>
    </xdr:to>
    <xdr:grpSp>
      <xdr:nvGrpSpPr>
        <xdr:cNvPr id="32" name="グループ化 31">
          <a:extLst>
            <a:ext uri="{FF2B5EF4-FFF2-40B4-BE49-F238E27FC236}">
              <a16:creationId xmlns:a16="http://schemas.microsoft.com/office/drawing/2014/main" id="{255F5D8C-8730-CCF9-479D-EEBABB097FBD}"/>
            </a:ext>
          </a:extLst>
        </xdr:cNvPr>
        <xdr:cNvGrpSpPr/>
      </xdr:nvGrpSpPr>
      <xdr:grpSpPr>
        <a:xfrm>
          <a:off x="23238641" y="15257478"/>
          <a:ext cx="15294746" cy="4272487"/>
          <a:chOff x="23238641" y="18973276"/>
          <a:chExt cx="15294746" cy="4272487"/>
        </a:xfrm>
      </xdr:grpSpPr>
      <xdr:grpSp>
        <xdr:nvGrpSpPr>
          <xdr:cNvPr id="66" name="グループ化 65">
            <a:extLst>
              <a:ext uri="{FF2B5EF4-FFF2-40B4-BE49-F238E27FC236}">
                <a16:creationId xmlns:a16="http://schemas.microsoft.com/office/drawing/2014/main" id="{72CEBC9B-34D6-4D63-8CA3-79561C748C2C}"/>
              </a:ext>
            </a:extLst>
          </xdr:cNvPr>
          <xdr:cNvGrpSpPr/>
        </xdr:nvGrpSpPr>
        <xdr:grpSpPr>
          <a:xfrm>
            <a:off x="23238641" y="18973276"/>
            <a:ext cx="1169172" cy="1338801"/>
            <a:chOff x="3171923" y="5929155"/>
            <a:chExt cx="688616" cy="633971"/>
          </a:xfrm>
        </xdr:grpSpPr>
        <xdr:sp macro="" textlink="">
          <xdr:nvSpPr>
            <xdr:cNvPr id="67" name="楕円 66">
              <a:extLst>
                <a:ext uri="{FF2B5EF4-FFF2-40B4-BE49-F238E27FC236}">
                  <a16:creationId xmlns:a16="http://schemas.microsoft.com/office/drawing/2014/main" id="{10B41835-F572-FD9F-956F-0564F306380A}"/>
                </a:ext>
              </a:extLst>
            </xdr:cNvPr>
            <xdr:cNvSpPr/>
          </xdr:nvSpPr>
          <xdr:spPr>
            <a:xfrm>
              <a:off x="3171923" y="5929155"/>
              <a:ext cx="688616" cy="563840"/>
            </a:xfrm>
            <a:prstGeom prst="ellipse">
              <a:avLst/>
            </a:prstGeom>
            <a:solidFill>
              <a:schemeClr val="accent4">
                <a:lumMod val="40000"/>
                <a:lumOff val="60000"/>
              </a:schemeClr>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8" name="テキスト ボックス 67">
              <a:extLst>
                <a:ext uri="{FF2B5EF4-FFF2-40B4-BE49-F238E27FC236}">
                  <a16:creationId xmlns:a16="http://schemas.microsoft.com/office/drawing/2014/main" id="{313636DF-CA2E-1114-379A-3FB5E3D98682}"/>
                </a:ext>
              </a:extLst>
            </xdr:cNvPr>
            <xdr:cNvSpPr txBox="1"/>
          </xdr:nvSpPr>
          <xdr:spPr>
            <a:xfrm>
              <a:off x="3250563" y="6039251"/>
              <a:ext cx="566258"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200" b="1"/>
                <a:t>４</a:t>
              </a:r>
            </a:p>
          </xdr:txBody>
        </xdr:sp>
      </xdr:grpSp>
      <xdr:sp macro="" textlink="">
        <xdr:nvSpPr>
          <xdr:cNvPr id="69" name="テキスト ボックス 68">
            <a:extLst>
              <a:ext uri="{FF2B5EF4-FFF2-40B4-BE49-F238E27FC236}">
                <a16:creationId xmlns:a16="http://schemas.microsoft.com/office/drawing/2014/main" id="{C5443580-D41B-46DF-9AEA-D7A2DFF02D51}"/>
              </a:ext>
            </a:extLst>
          </xdr:cNvPr>
          <xdr:cNvSpPr txBox="1"/>
        </xdr:nvSpPr>
        <xdr:spPr>
          <a:xfrm>
            <a:off x="24874538" y="19183350"/>
            <a:ext cx="13658849" cy="4062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t>登録する医療機関、薬局の情報を入力してください。訪問看護や副病院、副薬局を登録される場合は「その他」の欄に入力してください。（コード欄は不明の場合は入力しなくてよいです。）</a:t>
            </a:r>
            <a:endParaRPr kumimoji="1" lang="en-US" altLang="ja-JP" sz="3600" b="1"/>
          </a:p>
          <a:p>
            <a:r>
              <a:rPr kumimoji="1" lang="en-US" altLang="ja-JP" sz="3600" b="1">
                <a:solidFill>
                  <a:srgbClr val="FF0000"/>
                </a:solidFill>
              </a:rPr>
              <a:t>※</a:t>
            </a:r>
            <a:r>
              <a:rPr kumimoji="1" lang="ja-JP" altLang="en-US" sz="3600" b="1">
                <a:solidFill>
                  <a:srgbClr val="FF0000"/>
                </a:solidFill>
              </a:rPr>
              <a:t>その他に医療機関等を入力する場合、別シート「（任意）理由書」の入力も必要です</a:t>
            </a:r>
            <a:endParaRPr kumimoji="1" lang="en-US" altLang="ja-JP" sz="3600" b="1">
              <a:solidFill>
                <a:srgbClr val="FF0000"/>
              </a:solidFill>
            </a:endParaRPr>
          </a:p>
        </xdr:txBody>
      </xdr:sp>
    </xdr:grpSp>
    <xdr:clientData/>
  </xdr:twoCellAnchor>
  <xdr:twoCellAnchor>
    <xdr:from>
      <xdr:col>2</xdr:col>
      <xdr:colOff>347664</xdr:colOff>
      <xdr:row>47</xdr:row>
      <xdr:rowOff>562374</xdr:rowOff>
    </xdr:from>
    <xdr:to>
      <xdr:col>3</xdr:col>
      <xdr:colOff>319662</xdr:colOff>
      <xdr:row>48</xdr:row>
      <xdr:rowOff>304649</xdr:rowOff>
    </xdr:to>
    <xdr:grpSp>
      <xdr:nvGrpSpPr>
        <xdr:cNvPr id="70" name="グループ化 69">
          <a:extLst>
            <a:ext uri="{FF2B5EF4-FFF2-40B4-BE49-F238E27FC236}">
              <a16:creationId xmlns:a16="http://schemas.microsoft.com/office/drawing/2014/main" id="{6F7109EE-F3B5-4AA3-BD2D-C0E9808F2D89}"/>
            </a:ext>
          </a:extLst>
        </xdr:cNvPr>
        <xdr:cNvGrpSpPr/>
      </xdr:nvGrpSpPr>
      <xdr:grpSpPr>
        <a:xfrm>
          <a:off x="704852" y="20779187"/>
          <a:ext cx="567310" cy="504275"/>
          <a:chOff x="3180669" y="6783160"/>
          <a:chExt cx="700768" cy="636134"/>
        </a:xfrm>
      </xdr:grpSpPr>
      <xdr:sp macro="" textlink="">
        <xdr:nvSpPr>
          <xdr:cNvPr id="71" name="楕円 70">
            <a:extLst>
              <a:ext uri="{FF2B5EF4-FFF2-40B4-BE49-F238E27FC236}">
                <a16:creationId xmlns:a16="http://schemas.microsoft.com/office/drawing/2014/main" id="{66E9AF7C-BAFF-B385-3EBE-2D9B7A649C8F}"/>
              </a:ext>
            </a:extLst>
          </xdr:cNvPr>
          <xdr:cNvSpPr/>
        </xdr:nvSpPr>
        <xdr:spPr>
          <a:xfrm>
            <a:off x="3180669" y="6800169"/>
            <a:ext cx="700768" cy="619125"/>
          </a:xfrm>
          <a:prstGeom prst="ellipse">
            <a:avLst/>
          </a:prstGeom>
          <a:solidFill>
            <a:schemeClr val="accent4">
              <a:lumMod val="40000"/>
              <a:lumOff val="60000"/>
            </a:schemeClr>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2" name="テキスト ボックス 71">
            <a:extLst>
              <a:ext uri="{FF2B5EF4-FFF2-40B4-BE49-F238E27FC236}">
                <a16:creationId xmlns:a16="http://schemas.microsoft.com/office/drawing/2014/main" id="{D31F77E5-14ED-546E-9419-47E7F857B2CA}"/>
              </a:ext>
            </a:extLst>
          </xdr:cNvPr>
          <xdr:cNvSpPr txBox="1"/>
        </xdr:nvSpPr>
        <xdr:spPr>
          <a:xfrm>
            <a:off x="3251811" y="6783160"/>
            <a:ext cx="557893" cy="523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t>５</a:t>
            </a:r>
          </a:p>
        </xdr:txBody>
      </xdr:sp>
    </xdr:grpSp>
    <xdr:clientData/>
  </xdr:twoCellAnchor>
  <xdr:twoCellAnchor>
    <xdr:from>
      <xdr:col>9</xdr:col>
      <xdr:colOff>119063</xdr:colOff>
      <xdr:row>51</xdr:row>
      <xdr:rowOff>95250</xdr:rowOff>
    </xdr:from>
    <xdr:to>
      <xdr:col>18</xdr:col>
      <xdr:colOff>23813</xdr:colOff>
      <xdr:row>52</xdr:row>
      <xdr:rowOff>23812</xdr:rowOff>
    </xdr:to>
    <xdr:sp macro="" textlink="">
      <xdr:nvSpPr>
        <xdr:cNvPr id="15" name="四角形: 角を丸くする 14">
          <a:extLst>
            <a:ext uri="{FF2B5EF4-FFF2-40B4-BE49-F238E27FC236}">
              <a16:creationId xmlns:a16="http://schemas.microsoft.com/office/drawing/2014/main" id="{A25EFBBA-44DE-41AF-B78C-E0486A97D3B3}"/>
            </a:ext>
          </a:extLst>
        </xdr:cNvPr>
        <xdr:cNvSpPr/>
      </xdr:nvSpPr>
      <xdr:spPr>
        <a:xfrm>
          <a:off x="4357688" y="22550438"/>
          <a:ext cx="4833938" cy="642937"/>
        </a:xfrm>
        <a:prstGeom prst="roundRect">
          <a:avLst>
            <a:gd name="adj" fmla="val 8772"/>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154803</xdr:colOff>
      <xdr:row>46</xdr:row>
      <xdr:rowOff>247354</xdr:rowOff>
    </xdr:from>
    <xdr:to>
      <xdr:col>92</xdr:col>
      <xdr:colOff>552449</xdr:colOff>
      <xdr:row>49</xdr:row>
      <xdr:rowOff>132081</xdr:rowOff>
    </xdr:to>
    <xdr:grpSp>
      <xdr:nvGrpSpPr>
        <xdr:cNvPr id="33" name="グループ化 32">
          <a:extLst>
            <a:ext uri="{FF2B5EF4-FFF2-40B4-BE49-F238E27FC236}">
              <a16:creationId xmlns:a16="http://schemas.microsoft.com/office/drawing/2014/main" id="{A88CAB9B-6D7F-FB2D-0426-E97362B53D6E}"/>
            </a:ext>
          </a:extLst>
        </xdr:cNvPr>
        <xdr:cNvGrpSpPr/>
      </xdr:nvGrpSpPr>
      <xdr:grpSpPr>
        <a:xfrm>
          <a:off x="23276741" y="20154604"/>
          <a:ext cx="15256646" cy="1289665"/>
          <a:chOff x="23276741" y="23226189"/>
          <a:chExt cx="15256646" cy="1286413"/>
        </a:xfrm>
      </xdr:grpSpPr>
      <xdr:grpSp>
        <xdr:nvGrpSpPr>
          <xdr:cNvPr id="74" name="グループ化 73">
            <a:extLst>
              <a:ext uri="{FF2B5EF4-FFF2-40B4-BE49-F238E27FC236}">
                <a16:creationId xmlns:a16="http://schemas.microsoft.com/office/drawing/2014/main" id="{DD06CC23-C0E4-4AEC-93ED-93C1367FF7F1}"/>
              </a:ext>
            </a:extLst>
          </xdr:cNvPr>
          <xdr:cNvGrpSpPr/>
        </xdr:nvGrpSpPr>
        <xdr:grpSpPr>
          <a:xfrm>
            <a:off x="23276741" y="23226189"/>
            <a:ext cx="1169172" cy="1286413"/>
            <a:chOff x="3171923" y="5929155"/>
            <a:chExt cx="688616" cy="633971"/>
          </a:xfrm>
        </xdr:grpSpPr>
        <xdr:sp macro="" textlink="">
          <xdr:nvSpPr>
            <xdr:cNvPr id="75" name="楕円 74">
              <a:extLst>
                <a:ext uri="{FF2B5EF4-FFF2-40B4-BE49-F238E27FC236}">
                  <a16:creationId xmlns:a16="http://schemas.microsoft.com/office/drawing/2014/main" id="{BA02D784-2AC9-F130-157A-E8DCF8D27626}"/>
                </a:ext>
              </a:extLst>
            </xdr:cNvPr>
            <xdr:cNvSpPr/>
          </xdr:nvSpPr>
          <xdr:spPr>
            <a:xfrm>
              <a:off x="3171923" y="5929155"/>
              <a:ext cx="688616" cy="563840"/>
            </a:xfrm>
            <a:prstGeom prst="ellipse">
              <a:avLst/>
            </a:prstGeom>
            <a:solidFill>
              <a:schemeClr val="accent4">
                <a:lumMod val="40000"/>
                <a:lumOff val="60000"/>
              </a:schemeClr>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6" name="テキスト ボックス 75">
              <a:extLst>
                <a:ext uri="{FF2B5EF4-FFF2-40B4-BE49-F238E27FC236}">
                  <a16:creationId xmlns:a16="http://schemas.microsoft.com/office/drawing/2014/main" id="{495E2AD6-6DD9-A3DA-A849-57BFBFF46BF9}"/>
                </a:ext>
              </a:extLst>
            </xdr:cNvPr>
            <xdr:cNvSpPr txBox="1"/>
          </xdr:nvSpPr>
          <xdr:spPr>
            <a:xfrm>
              <a:off x="3250563" y="6039251"/>
              <a:ext cx="566258"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200" b="1"/>
                <a:t>５</a:t>
              </a:r>
            </a:p>
          </xdr:txBody>
        </xdr:sp>
      </xdr:grpSp>
      <xdr:sp macro="" textlink="">
        <xdr:nvSpPr>
          <xdr:cNvPr id="5" name="テキスト ボックス 4">
            <a:extLst>
              <a:ext uri="{FF2B5EF4-FFF2-40B4-BE49-F238E27FC236}">
                <a16:creationId xmlns:a16="http://schemas.microsoft.com/office/drawing/2014/main" id="{CDD4267B-2DB6-4D91-90B7-74D309C65032}"/>
              </a:ext>
            </a:extLst>
          </xdr:cNvPr>
          <xdr:cNvSpPr txBox="1"/>
        </xdr:nvSpPr>
        <xdr:spPr>
          <a:xfrm>
            <a:off x="24874538" y="23436028"/>
            <a:ext cx="13658849" cy="9833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t>代理の方がご申請される場合は、この欄をご記入ください。</a:t>
            </a:r>
            <a:endParaRPr kumimoji="1" lang="en-US" altLang="ja-JP" sz="3600" b="1"/>
          </a:p>
        </xdr:txBody>
      </xdr:sp>
    </xdr:grpSp>
    <xdr:clientData/>
  </xdr:twoCellAnchor>
  <xdr:twoCellAnchor>
    <xdr:from>
      <xdr:col>8</xdr:col>
      <xdr:colOff>404814</xdr:colOff>
      <xdr:row>51</xdr:row>
      <xdr:rowOff>119462</xdr:rowOff>
    </xdr:from>
    <xdr:to>
      <xdr:col>9</xdr:col>
      <xdr:colOff>424437</xdr:colOff>
      <xdr:row>51</xdr:row>
      <xdr:rowOff>623737</xdr:rowOff>
    </xdr:to>
    <xdr:grpSp>
      <xdr:nvGrpSpPr>
        <xdr:cNvPr id="8" name="グループ化 7">
          <a:extLst>
            <a:ext uri="{FF2B5EF4-FFF2-40B4-BE49-F238E27FC236}">
              <a16:creationId xmlns:a16="http://schemas.microsoft.com/office/drawing/2014/main" id="{1678193F-9F0C-49DA-8A04-980EE929F13E}"/>
            </a:ext>
          </a:extLst>
        </xdr:cNvPr>
        <xdr:cNvGrpSpPr/>
      </xdr:nvGrpSpPr>
      <xdr:grpSpPr>
        <a:xfrm>
          <a:off x="4095752" y="22574650"/>
          <a:ext cx="567310" cy="504275"/>
          <a:chOff x="3180669" y="6783160"/>
          <a:chExt cx="700768" cy="636134"/>
        </a:xfrm>
      </xdr:grpSpPr>
      <xdr:sp macro="" textlink="">
        <xdr:nvSpPr>
          <xdr:cNvPr id="9" name="楕円 8">
            <a:extLst>
              <a:ext uri="{FF2B5EF4-FFF2-40B4-BE49-F238E27FC236}">
                <a16:creationId xmlns:a16="http://schemas.microsoft.com/office/drawing/2014/main" id="{79C2588E-0755-F4F0-F0F6-41E28AACBDCD}"/>
              </a:ext>
            </a:extLst>
          </xdr:cNvPr>
          <xdr:cNvSpPr/>
        </xdr:nvSpPr>
        <xdr:spPr>
          <a:xfrm>
            <a:off x="3180669" y="6800169"/>
            <a:ext cx="700768" cy="619125"/>
          </a:xfrm>
          <a:prstGeom prst="ellipse">
            <a:avLst/>
          </a:prstGeom>
          <a:solidFill>
            <a:schemeClr val="accent4">
              <a:lumMod val="40000"/>
              <a:lumOff val="60000"/>
            </a:schemeClr>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テキスト ボックス 13">
            <a:extLst>
              <a:ext uri="{FF2B5EF4-FFF2-40B4-BE49-F238E27FC236}">
                <a16:creationId xmlns:a16="http://schemas.microsoft.com/office/drawing/2014/main" id="{ED0B9D20-1997-BED0-72FE-5C65655C15F8}"/>
              </a:ext>
            </a:extLst>
          </xdr:cNvPr>
          <xdr:cNvSpPr txBox="1"/>
        </xdr:nvSpPr>
        <xdr:spPr>
          <a:xfrm>
            <a:off x="3251811" y="6783160"/>
            <a:ext cx="557893" cy="523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t>６</a:t>
            </a:r>
          </a:p>
        </xdr:txBody>
      </xdr:sp>
    </xdr:grpSp>
    <xdr:clientData/>
  </xdr:twoCellAnchor>
  <xdr:twoCellAnchor>
    <xdr:from>
      <xdr:col>48</xdr:col>
      <xdr:colOff>173853</xdr:colOff>
      <xdr:row>51</xdr:row>
      <xdr:rowOff>89971</xdr:rowOff>
    </xdr:from>
    <xdr:to>
      <xdr:col>92</xdr:col>
      <xdr:colOff>590549</xdr:colOff>
      <xdr:row>57</xdr:row>
      <xdr:rowOff>285758</xdr:rowOff>
    </xdr:to>
    <xdr:grpSp>
      <xdr:nvGrpSpPr>
        <xdr:cNvPr id="34" name="グループ化 33">
          <a:extLst>
            <a:ext uri="{FF2B5EF4-FFF2-40B4-BE49-F238E27FC236}">
              <a16:creationId xmlns:a16="http://schemas.microsoft.com/office/drawing/2014/main" id="{37D45CD5-D367-52A9-9835-220C52C61A7F}"/>
            </a:ext>
          </a:extLst>
        </xdr:cNvPr>
        <xdr:cNvGrpSpPr/>
      </xdr:nvGrpSpPr>
      <xdr:grpSpPr>
        <a:xfrm>
          <a:off x="23295791" y="22545159"/>
          <a:ext cx="15275696" cy="3339037"/>
          <a:chOff x="23333891" y="26288476"/>
          <a:chExt cx="15275696" cy="3324749"/>
        </a:xfrm>
      </xdr:grpSpPr>
      <xdr:grpSp>
        <xdr:nvGrpSpPr>
          <xdr:cNvPr id="18" name="グループ化 17">
            <a:extLst>
              <a:ext uri="{FF2B5EF4-FFF2-40B4-BE49-F238E27FC236}">
                <a16:creationId xmlns:a16="http://schemas.microsoft.com/office/drawing/2014/main" id="{483AE31C-5FE3-49C5-94F1-B4385FF18B43}"/>
              </a:ext>
            </a:extLst>
          </xdr:cNvPr>
          <xdr:cNvGrpSpPr/>
        </xdr:nvGrpSpPr>
        <xdr:grpSpPr>
          <a:xfrm>
            <a:off x="23333891" y="26288476"/>
            <a:ext cx="1154884" cy="1257838"/>
            <a:chOff x="3171923" y="5929155"/>
            <a:chExt cx="688616" cy="633971"/>
          </a:xfrm>
        </xdr:grpSpPr>
        <xdr:sp macro="" textlink="">
          <xdr:nvSpPr>
            <xdr:cNvPr id="25" name="楕円 24">
              <a:extLst>
                <a:ext uri="{FF2B5EF4-FFF2-40B4-BE49-F238E27FC236}">
                  <a16:creationId xmlns:a16="http://schemas.microsoft.com/office/drawing/2014/main" id="{63FE97AF-F5EA-2176-5231-EA0571CAF46B}"/>
                </a:ext>
              </a:extLst>
            </xdr:cNvPr>
            <xdr:cNvSpPr/>
          </xdr:nvSpPr>
          <xdr:spPr>
            <a:xfrm>
              <a:off x="3171923" y="5929155"/>
              <a:ext cx="688616" cy="563840"/>
            </a:xfrm>
            <a:prstGeom prst="ellipse">
              <a:avLst/>
            </a:prstGeom>
            <a:solidFill>
              <a:schemeClr val="accent4">
                <a:lumMod val="40000"/>
                <a:lumOff val="60000"/>
              </a:schemeClr>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テキスト ボックス 25">
              <a:extLst>
                <a:ext uri="{FF2B5EF4-FFF2-40B4-BE49-F238E27FC236}">
                  <a16:creationId xmlns:a16="http://schemas.microsoft.com/office/drawing/2014/main" id="{DA490F86-3184-25F4-A948-56E29CE85BE1}"/>
                </a:ext>
              </a:extLst>
            </xdr:cNvPr>
            <xdr:cNvSpPr txBox="1"/>
          </xdr:nvSpPr>
          <xdr:spPr>
            <a:xfrm>
              <a:off x="3250563" y="6039251"/>
              <a:ext cx="566258"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200" b="1"/>
                <a:t>６</a:t>
              </a:r>
            </a:p>
          </xdr:txBody>
        </xdr:sp>
      </xdr:grpSp>
      <xdr:sp macro="" textlink="">
        <xdr:nvSpPr>
          <xdr:cNvPr id="28" name="テキスト ボックス 27">
            <a:extLst>
              <a:ext uri="{FF2B5EF4-FFF2-40B4-BE49-F238E27FC236}">
                <a16:creationId xmlns:a16="http://schemas.microsoft.com/office/drawing/2014/main" id="{F5436011-99E5-4C80-9709-9F7FFA957E55}"/>
              </a:ext>
            </a:extLst>
          </xdr:cNvPr>
          <xdr:cNvSpPr txBox="1"/>
        </xdr:nvSpPr>
        <xdr:spPr>
          <a:xfrm>
            <a:off x="24950738" y="26360438"/>
            <a:ext cx="13658849" cy="32527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t>以前の更新申請の際より治療方針の変更等がある場合は「有」を</a:t>
            </a:r>
            <a:endParaRPr kumimoji="1" lang="en-US" altLang="ja-JP" sz="3600" b="1"/>
          </a:p>
          <a:p>
            <a:r>
              <a:rPr kumimoji="1" lang="ja-JP" altLang="en-US" sz="3600" b="1"/>
              <a:t>ない場合は「無」を選択してください</a:t>
            </a:r>
            <a:endParaRPr kumimoji="1" lang="en-US" altLang="ja-JP" sz="3600" b="1"/>
          </a:p>
          <a:p>
            <a:pPr lvl="0"/>
            <a:r>
              <a:rPr kumimoji="1" lang="en-US" altLang="ja-JP" sz="3600" b="1"/>
              <a:t>※</a:t>
            </a:r>
            <a:r>
              <a:rPr kumimoji="1" lang="ja-JP" altLang="en-US" sz="3600" b="1"/>
              <a:t>「有」を選択された場合、再度診断書の提出をお願いする場合がございます。</a:t>
            </a:r>
            <a:endParaRPr kumimoji="1" lang="en-US" altLang="ja-JP" sz="3600" b="1"/>
          </a:p>
        </xdr:txBody>
      </xdr:sp>
    </xdr:grpSp>
    <xdr:clientData/>
  </xdr:twoCellAnchor>
  <xdr:twoCellAnchor>
    <xdr:from>
      <xdr:col>47</xdr:col>
      <xdr:colOff>190500</xdr:colOff>
      <xdr:row>58</xdr:row>
      <xdr:rowOff>152400</xdr:rowOff>
    </xdr:from>
    <xdr:to>
      <xdr:col>92</xdr:col>
      <xdr:colOff>590549</xdr:colOff>
      <xdr:row>72</xdr:row>
      <xdr:rowOff>304801</xdr:rowOff>
    </xdr:to>
    <xdr:sp macro="" textlink="">
      <xdr:nvSpPr>
        <xdr:cNvPr id="21" name="テキスト ボックス 20">
          <a:extLst>
            <a:ext uri="{FF2B5EF4-FFF2-40B4-BE49-F238E27FC236}">
              <a16:creationId xmlns:a16="http://schemas.microsoft.com/office/drawing/2014/main" id="{6B4FEADF-A904-3B9C-E4FB-EE6F87D9E9A5}"/>
            </a:ext>
          </a:extLst>
        </xdr:cNvPr>
        <xdr:cNvSpPr txBox="1"/>
      </xdr:nvSpPr>
      <xdr:spPr>
        <a:xfrm>
          <a:off x="24117300" y="26327100"/>
          <a:ext cx="16173449" cy="43434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5400" b="1" u="sng">
              <a:solidFill>
                <a:srgbClr val="FF0000"/>
              </a:solidFill>
            </a:rPr>
            <a:t>※</a:t>
          </a:r>
          <a:r>
            <a:rPr kumimoji="1" lang="ja-JP" altLang="en-US" sz="5400" b="1" u="sng">
              <a:solidFill>
                <a:srgbClr val="FF0000"/>
              </a:solidFill>
            </a:rPr>
            <a:t>「申請書」シートの入力後、「世帯・調書兼同意書」のシートもご入力ください（必須）。</a:t>
          </a:r>
          <a:endParaRPr kumimoji="1" lang="en-US" altLang="ja-JP" sz="5400" b="1" u="sng">
            <a:solidFill>
              <a:srgbClr val="FF0000"/>
            </a:solidFill>
          </a:endParaRPr>
        </a:p>
        <a:p>
          <a:endParaRPr kumimoji="1" lang="en-US" altLang="ja-JP" sz="1100" b="1" u="none">
            <a:solidFill>
              <a:srgbClr val="FF0000"/>
            </a:solidFill>
          </a:endParaRPr>
        </a:p>
        <a:p>
          <a:r>
            <a:rPr kumimoji="1" lang="en-US" altLang="ja-JP" sz="4000" b="1" u="none">
              <a:solidFill>
                <a:srgbClr val="FF0000"/>
              </a:solidFill>
            </a:rPr>
            <a:t>※</a:t>
          </a:r>
          <a:r>
            <a:rPr kumimoji="1" lang="ja-JP" altLang="en-US" sz="4000" b="1" u="none">
              <a:solidFill>
                <a:srgbClr val="FF0000"/>
              </a:solidFill>
            </a:rPr>
            <a:t>１医療機関１薬局を超える場合は、「理由書」のシートもご入力ください。</a:t>
          </a:r>
          <a:endParaRPr kumimoji="1" lang="en-US" altLang="ja-JP" sz="4000" b="1" u="none">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28</xdr:col>
      <xdr:colOff>4971</xdr:colOff>
      <xdr:row>16</xdr:row>
      <xdr:rowOff>15239</xdr:rowOff>
    </xdr:from>
    <xdr:to>
      <xdr:col>39</xdr:col>
      <xdr:colOff>383983</xdr:colOff>
      <xdr:row>16</xdr:row>
      <xdr:rowOff>180893</xdr:rowOff>
    </xdr:to>
    <xdr:sp macro="" textlink="">
      <xdr:nvSpPr>
        <xdr:cNvPr id="4" name="右中かっこ 3">
          <a:extLst>
            <a:ext uri="{FF2B5EF4-FFF2-40B4-BE49-F238E27FC236}">
              <a16:creationId xmlns:a16="http://schemas.microsoft.com/office/drawing/2014/main" id="{A794C07F-0D1E-20F6-9F93-ACABDDA6426D}"/>
            </a:ext>
          </a:extLst>
        </xdr:cNvPr>
        <xdr:cNvSpPr/>
      </xdr:nvSpPr>
      <xdr:spPr>
        <a:xfrm rot="16200000">
          <a:off x="14201030" y="1463040"/>
          <a:ext cx="165654" cy="5149132"/>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xdr:col>
      <xdr:colOff>86509</xdr:colOff>
      <xdr:row>42</xdr:row>
      <xdr:rowOff>80682</xdr:rowOff>
    </xdr:from>
    <xdr:to>
      <xdr:col>2</xdr:col>
      <xdr:colOff>242047</xdr:colOff>
      <xdr:row>43</xdr:row>
      <xdr:rowOff>129540</xdr:rowOff>
    </xdr:to>
    <xdr:sp macro="" textlink="">
      <xdr:nvSpPr>
        <xdr:cNvPr id="2" name="左大かっこ 1">
          <a:extLst>
            <a:ext uri="{FF2B5EF4-FFF2-40B4-BE49-F238E27FC236}">
              <a16:creationId xmlns:a16="http://schemas.microsoft.com/office/drawing/2014/main" id="{EEAE7F73-CF61-BAC0-799A-7DB61EE40A13}"/>
            </a:ext>
          </a:extLst>
        </xdr:cNvPr>
        <xdr:cNvSpPr/>
      </xdr:nvSpPr>
      <xdr:spPr>
        <a:xfrm>
          <a:off x="498885" y="17248094"/>
          <a:ext cx="155538" cy="712246"/>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464821</xdr:colOff>
      <xdr:row>42</xdr:row>
      <xdr:rowOff>60960</xdr:rowOff>
    </xdr:from>
    <xdr:to>
      <xdr:col>2</xdr:col>
      <xdr:colOff>563881</xdr:colOff>
      <xdr:row>43</xdr:row>
      <xdr:rowOff>144780</xdr:rowOff>
    </xdr:to>
    <xdr:sp macro="" textlink="">
      <xdr:nvSpPr>
        <xdr:cNvPr id="3" name="右大かっこ 2">
          <a:extLst>
            <a:ext uri="{FF2B5EF4-FFF2-40B4-BE49-F238E27FC236}">
              <a16:creationId xmlns:a16="http://schemas.microsoft.com/office/drawing/2014/main" id="{856150D2-3FC3-F44C-961C-77FF9F8C2DE6}"/>
            </a:ext>
          </a:extLst>
        </xdr:cNvPr>
        <xdr:cNvSpPr/>
      </xdr:nvSpPr>
      <xdr:spPr>
        <a:xfrm>
          <a:off x="876301" y="16962120"/>
          <a:ext cx="99060" cy="74676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42</xdr:col>
      <xdr:colOff>277092</xdr:colOff>
      <xdr:row>1</xdr:row>
      <xdr:rowOff>17318</xdr:rowOff>
    </xdr:from>
    <xdr:to>
      <xdr:col>84</xdr:col>
      <xdr:colOff>214313</xdr:colOff>
      <xdr:row>18</xdr:row>
      <xdr:rowOff>142875</xdr:rowOff>
    </xdr:to>
    <xdr:sp macro="" textlink="">
      <xdr:nvSpPr>
        <xdr:cNvPr id="5" name="四角形: 角を丸くする 4">
          <a:extLst>
            <a:ext uri="{FF2B5EF4-FFF2-40B4-BE49-F238E27FC236}">
              <a16:creationId xmlns:a16="http://schemas.microsoft.com/office/drawing/2014/main" id="{C50A1DFF-2A57-F1FE-94D6-869CD323F622}"/>
            </a:ext>
          </a:extLst>
        </xdr:cNvPr>
        <xdr:cNvSpPr/>
      </xdr:nvSpPr>
      <xdr:spPr>
        <a:xfrm>
          <a:off x="21875030" y="684068"/>
          <a:ext cx="11033846" cy="5078557"/>
        </a:xfrm>
        <a:prstGeom prst="roundRect">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142875</xdr:colOff>
      <xdr:row>4</xdr:row>
      <xdr:rowOff>190501</xdr:rowOff>
    </xdr:from>
    <xdr:to>
      <xdr:col>64</xdr:col>
      <xdr:colOff>-1</xdr:colOff>
      <xdr:row>5</xdr:row>
      <xdr:rowOff>285751</xdr:rowOff>
    </xdr:to>
    <xdr:sp macro="" textlink="">
      <xdr:nvSpPr>
        <xdr:cNvPr id="7" name="正方形/長方形 6">
          <a:extLst>
            <a:ext uri="{FF2B5EF4-FFF2-40B4-BE49-F238E27FC236}">
              <a16:creationId xmlns:a16="http://schemas.microsoft.com/office/drawing/2014/main" id="{2F3778E8-5145-BC8E-00B0-A3C20624AB3B}"/>
            </a:ext>
          </a:extLst>
        </xdr:cNvPr>
        <xdr:cNvSpPr/>
      </xdr:nvSpPr>
      <xdr:spPr>
        <a:xfrm>
          <a:off x="22455188" y="1595439"/>
          <a:ext cx="4143374" cy="595312"/>
        </a:xfrm>
        <a:prstGeom prst="rect">
          <a:avLst/>
        </a:prstGeom>
        <a:solidFill>
          <a:srgbClr val="FFFF00"/>
        </a:solidFill>
        <a:ln>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106074</xdr:colOff>
      <xdr:row>4</xdr:row>
      <xdr:rowOff>75766</xdr:rowOff>
    </xdr:from>
    <xdr:to>
      <xdr:col>85</xdr:col>
      <xdr:colOff>404812</xdr:colOff>
      <xdr:row>19</xdr:row>
      <xdr:rowOff>238124</xdr:rowOff>
    </xdr:to>
    <xdr:sp macro="" textlink="">
      <xdr:nvSpPr>
        <xdr:cNvPr id="6" name="テキスト ボックス 5">
          <a:extLst>
            <a:ext uri="{FF2B5EF4-FFF2-40B4-BE49-F238E27FC236}">
              <a16:creationId xmlns:a16="http://schemas.microsoft.com/office/drawing/2014/main" id="{F60D207B-1D83-779B-60EC-3EEB41DBAA40}"/>
            </a:ext>
          </a:extLst>
        </xdr:cNvPr>
        <xdr:cNvSpPr txBox="1"/>
      </xdr:nvSpPr>
      <xdr:spPr>
        <a:xfrm>
          <a:off x="22418387" y="1480704"/>
          <a:ext cx="11347738" cy="4734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000" b="1"/>
            <a:t>黄色い塗りつぶし箇所に記入してください。</a:t>
          </a:r>
          <a:endParaRPr kumimoji="1" lang="en-US" altLang="ja-JP" sz="4000" b="1"/>
        </a:p>
        <a:p>
          <a:r>
            <a:rPr kumimoji="1" lang="en-US" altLang="ja-JP" sz="3200" b="1"/>
            <a:t>※</a:t>
          </a:r>
          <a:r>
            <a:rPr kumimoji="1" lang="ja-JP" altLang="en-US" sz="3200" b="1"/>
            <a:t>入力すると黄色の塗りつぶしが解除されます。</a:t>
          </a:r>
          <a:endParaRPr kumimoji="1" lang="en-US" altLang="ja-JP" sz="3200" b="1"/>
        </a:p>
        <a:p>
          <a:r>
            <a:rPr kumimoji="1" lang="ja-JP" altLang="en-US" sz="3200" b="1"/>
            <a:t>　</a:t>
          </a:r>
          <a:r>
            <a:rPr kumimoji="1" lang="ja-JP" altLang="en-US" sz="3200" b="1" u="sng">
              <a:solidFill>
                <a:srgbClr val="FF0000"/>
              </a:solidFill>
            </a:rPr>
            <a:t>黄色い箇所がなくなるよう</a:t>
          </a:r>
          <a:r>
            <a:rPr kumimoji="1" lang="ja-JP" altLang="en-US" sz="3200" b="1"/>
            <a:t>に入力をお願いします。</a:t>
          </a:r>
          <a:endParaRPr kumimoji="1" lang="en-US" altLang="ja-JP" sz="3200" b="1"/>
        </a:p>
        <a:p>
          <a:r>
            <a:rPr kumimoji="1" lang="en-US" altLang="ja-JP" sz="3200" b="1"/>
            <a:t>※</a:t>
          </a:r>
          <a:r>
            <a:rPr kumimoji="1" lang="ja-JP" altLang="en-US" sz="3200" b="1"/>
            <a:t>医療機関等を合計</a:t>
          </a:r>
          <a:r>
            <a:rPr kumimoji="1" lang="en-US" altLang="ja-JP" sz="3200" b="1"/>
            <a:t>4</a:t>
          </a:r>
          <a:r>
            <a:rPr kumimoji="1" lang="ja-JP" altLang="en-US" sz="3200" b="1"/>
            <a:t>か所以上登録希望する場合は</a:t>
          </a:r>
          <a:endParaRPr kumimoji="1" lang="en-US" altLang="ja-JP" sz="3200" b="1"/>
        </a:p>
        <a:p>
          <a:r>
            <a:rPr kumimoji="1" lang="en-US" altLang="ja-JP" sz="3200" b="1"/>
            <a:t>Excel</a:t>
          </a:r>
          <a:r>
            <a:rPr kumimoji="1" lang="ja-JP" altLang="en-US" sz="3200" b="1"/>
            <a:t>データを</a:t>
          </a:r>
          <a:r>
            <a:rPr kumimoji="1" lang="en-US" altLang="ja-JP" sz="3200" b="1"/>
            <a:t>2</a:t>
          </a:r>
          <a:r>
            <a:rPr kumimoji="1" lang="ja-JP" altLang="en-US" sz="3200" b="1"/>
            <a:t>つ作成ください</a:t>
          </a:r>
          <a:endParaRPr kumimoji="1" lang="en-US" altLang="ja-JP" sz="3200" b="1"/>
        </a:p>
        <a:p>
          <a:endParaRPr kumimoji="1" lang="ja-JP" altLang="en-US" sz="4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28</xdr:col>
      <xdr:colOff>4971</xdr:colOff>
      <xdr:row>17</xdr:row>
      <xdr:rowOff>15239</xdr:rowOff>
    </xdr:from>
    <xdr:to>
      <xdr:col>39</xdr:col>
      <xdr:colOff>383983</xdr:colOff>
      <xdr:row>17</xdr:row>
      <xdr:rowOff>180893</xdr:rowOff>
    </xdr:to>
    <xdr:sp macro="" textlink="">
      <xdr:nvSpPr>
        <xdr:cNvPr id="2" name="右中かっこ 1">
          <a:extLst>
            <a:ext uri="{FF2B5EF4-FFF2-40B4-BE49-F238E27FC236}">
              <a16:creationId xmlns:a16="http://schemas.microsoft.com/office/drawing/2014/main" id="{5EEDC22F-1114-4085-AD31-5BAACCA7293D}"/>
            </a:ext>
          </a:extLst>
        </xdr:cNvPr>
        <xdr:cNvSpPr/>
      </xdr:nvSpPr>
      <xdr:spPr>
        <a:xfrm rot="16200000">
          <a:off x="14391530" y="1501140"/>
          <a:ext cx="165654" cy="5149132"/>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28</xdr:col>
      <xdr:colOff>4971</xdr:colOff>
      <xdr:row>16</xdr:row>
      <xdr:rowOff>15239</xdr:rowOff>
    </xdr:from>
    <xdr:to>
      <xdr:col>39</xdr:col>
      <xdr:colOff>383983</xdr:colOff>
      <xdr:row>16</xdr:row>
      <xdr:rowOff>180893</xdr:rowOff>
    </xdr:to>
    <xdr:sp macro="" textlink="">
      <xdr:nvSpPr>
        <xdr:cNvPr id="2" name="右中かっこ 1">
          <a:extLst>
            <a:ext uri="{FF2B5EF4-FFF2-40B4-BE49-F238E27FC236}">
              <a16:creationId xmlns:a16="http://schemas.microsoft.com/office/drawing/2014/main" id="{324331B9-E0C4-43FE-8D6C-A5D11BEC814B}"/>
            </a:ext>
          </a:extLst>
        </xdr:cNvPr>
        <xdr:cNvSpPr/>
      </xdr:nvSpPr>
      <xdr:spPr>
        <a:xfrm rot="16200000">
          <a:off x="14391530" y="1600200"/>
          <a:ext cx="165654" cy="5149132"/>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xdr:col>
      <xdr:colOff>464821</xdr:colOff>
      <xdr:row>42</xdr:row>
      <xdr:rowOff>60960</xdr:rowOff>
    </xdr:from>
    <xdr:to>
      <xdr:col>2</xdr:col>
      <xdr:colOff>563881</xdr:colOff>
      <xdr:row>43</xdr:row>
      <xdr:rowOff>144780</xdr:rowOff>
    </xdr:to>
    <xdr:sp macro="" textlink="">
      <xdr:nvSpPr>
        <xdr:cNvPr id="4" name="右大かっこ 3">
          <a:extLst>
            <a:ext uri="{FF2B5EF4-FFF2-40B4-BE49-F238E27FC236}">
              <a16:creationId xmlns:a16="http://schemas.microsoft.com/office/drawing/2014/main" id="{26741923-D6E7-4885-B189-C9207B6ADE2A}"/>
            </a:ext>
          </a:extLst>
        </xdr:cNvPr>
        <xdr:cNvSpPr/>
      </xdr:nvSpPr>
      <xdr:spPr>
        <a:xfrm>
          <a:off x="876301" y="17221200"/>
          <a:ext cx="99060" cy="74676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79513</xdr:colOff>
      <xdr:row>42</xdr:row>
      <xdr:rowOff>79514</xdr:rowOff>
    </xdr:from>
    <xdr:to>
      <xdr:col>2</xdr:col>
      <xdr:colOff>161364</xdr:colOff>
      <xdr:row>43</xdr:row>
      <xdr:rowOff>129540</xdr:rowOff>
    </xdr:to>
    <xdr:sp macro="" textlink="">
      <xdr:nvSpPr>
        <xdr:cNvPr id="7" name="左大かっこ 6">
          <a:extLst>
            <a:ext uri="{FF2B5EF4-FFF2-40B4-BE49-F238E27FC236}">
              <a16:creationId xmlns:a16="http://schemas.microsoft.com/office/drawing/2014/main" id="{A2136302-C0AD-4F01-94CF-283EE2199AC7}"/>
            </a:ext>
          </a:extLst>
        </xdr:cNvPr>
        <xdr:cNvSpPr/>
      </xdr:nvSpPr>
      <xdr:spPr>
        <a:xfrm>
          <a:off x="490330" y="17267584"/>
          <a:ext cx="81851" cy="71263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464821</xdr:colOff>
      <xdr:row>42</xdr:row>
      <xdr:rowOff>60960</xdr:rowOff>
    </xdr:from>
    <xdr:to>
      <xdr:col>2</xdr:col>
      <xdr:colOff>563881</xdr:colOff>
      <xdr:row>43</xdr:row>
      <xdr:rowOff>144780</xdr:rowOff>
    </xdr:to>
    <xdr:sp macro="" textlink="">
      <xdr:nvSpPr>
        <xdr:cNvPr id="8" name="右大かっこ 7">
          <a:extLst>
            <a:ext uri="{FF2B5EF4-FFF2-40B4-BE49-F238E27FC236}">
              <a16:creationId xmlns:a16="http://schemas.microsoft.com/office/drawing/2014/main" id="{77C29153-9BA2-49D9-9B0F-9D58787B74A5}"/>
            </a:ext>
          </a:extLst>
        </xdr:cNvPr>
        <xdr:cNvSpPr/>
      </xdr:nvSpPr>
      <xdr:spPr>
        <a:xfrm>
          <a:off x="876301" y="17221200"/>
          <a:ext cx="99060" cy="74676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28</xdr:col>
      <xdr:colOff>4971</xdr:colOff>
      <xdr:row>16</xdr:row>
      <xdr:rowOff>15239</xdr:rowOff>
    </xdr:from>
    <xdr:to>
      <xdr:col>39</xdr:col>
      <xdr:colOff>383983</xdr:colOff>
      <xdr:row>16</xdr:row>
      <xdr:rowOff>180893</xdr:rowOff>
    </xdr:to>
    <xdr:sp macro="" textlink="">
      <xdr:nvSpPr>
        <xdr:cNvPr id="2" name="右中かっこ 1">
          <a:extLst>
            <a:ext uri="{FF2B5EF4-FFF2-40B4-BE49-F238E27FC236}">
              <a16:creationId xmlns:a16="http://schemas.microsoft.com/office/drawing/2014/main" id="{F60DBAB3-C810-4CF3-AA41-8CB2C5BAE0A8}"/>
            </a:ext>
          </a:extLst>
        </xdr:cNvPr>
        <xdr:cNvSpPr/>
      </xdr:nvSpPr>
      <xdr:spPr>
        <a:xfrm rot="16200000">
          <a:off x="14570600" y="1840230"/>
          <a:ext cx="165654" cy="5339632"/>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xdr:col>
      <xdr:colOff>464821</xdr:colOff>
      <xdr:row>42</xdr:row>
      <xdr:rowOff>60960</xdr:rowOff>
    </xdr:from>
    <xdr:to>
      <xdr:col>2</xdr:col>
      <xdr:colOff>563881</xdr:colOff>
      <xdr:row>43</xdr:row>
      <xdr:rowOff>144780</xdr:rowOff>
    </xdr:to>
    <xdr:sp macro="" textlink="">
      <xdr:nvSpPr>
        <xdr:cNvPr id="3" name="右大かっこ 2">
          <a:extLst>
            <a:ext uri="{FF2B5EF4-FFF2-40B4-BE49-F238E27FC236}">
              <a16:creationId xmlns:a16="http://schemas.microsoft.com/office/drawing/2014/main" id="{F22881DE-7F13-4B9C-B542-794EBF6086CE}"/>
            </a:ext>
          </a:extLst>
        </xdr:cNvPr>
        <xdr:cNvSpPr/>
      </xdr:nvSpPr>
      <xdr:spPr>
        <a:xfrm>
          <a:off x="822961" y="17564100"/>
          <a:ext cx="99060" cy="74676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79513</xdr:colOff>
      <xdr:row>42</xdr:row>
      <xdr:rowOff>79514</xdr:rowOff>
    </xdr:from>
    <xdr:to>
      <xdr:col>2</xdr:col>
      <xdr:colOff>161364</xdr:colOff>
      <xdr:row>43</xdr:row>
      <xdr:rowOff>129540</xdr:rowOff>
    </xdr:to>
    <xdr:sp macro="" textlink="">
      <xdr:nvSpPr>
        <xdr:cNvPr id="4" name="左大かっこ 3">
          <a:extLst>
            <a:ext uri="{FF2B5EF4-FFF2-40B4-BE49-F238E27FC236}">
              <a16:creationId xmlns:a16="http://schemas.microsoft.com/office/drawing/2014/main" id="{95B5839B-482C-43B4-BAA5-FC7A403DE04E}"/>
            </a:ext>
          </a:extLst>
        </xdr:cNvPr>
        <xdr:cNvSpPr/>
      </xdr:nvSpPr>
      <xdr:spPr>
        <a:xfrm>
          <a:off x="437653" y="17582654"/>
          <a:ext cx="81851" cy="712966"/>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464821</xdr:colOff>
      <xdr:row>42</xdr:row>
      <xdr:rowOff>60960</xdr:rowOff>
    </xdr:from>
    <xdr:to>
      <xdr:col>2</xdr:col>
      <xdr:colOff>563881</xdr:colOff>
      <xdr:row>43</xdr:row>
      <xdr:rowOff>144780</xdr:rowOff>
    </xdr:to>
    <xdr:sp macro="" textlink="">
      <xdr:nvSpPr>
        <xdr:cNvPr id="5" name="右大かっこ 4">
          <a:extLst>
            <a:ext uri="{FF2B5EF4-FFF2-40B4-BE49-F238E27FC236}">
              <a16:creationId xmlns:a16="http://schemas.microsoft.com/office/drawing/2014/main" id="{2947815E-8C51-4E74-AA63-B6705D69EE71}"/>
            </a:ext>
          </a:extLst>
        </xdr:cNvPr>
        <xdr:cNvSpPr/>
      </xdr:nvSpPr>
      <xdr:spPr>
        <a:xfrm>
          <a:off x="822961" y="17564100"/>
          <a:ext cx="99060" cy="74676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748389</xdr:colOff>
      <xdr:row>0</xdr:row>
      <xdr:rowOff>136073</xdr:rowOff>
    </xdr:from>
    <xdr:to>
      <xdr:col>12</xdr:col>
      <xdr:colOff>1170211</xdr:colOff>
      <xdr:row>3</xdr:row>
      <xdr:rowOff>40822</xdr:rowOff>
    </xdr:to>
    <xdr:sp macro="" textlink="">
      <xdr:nvSpPr>
        <xdr:cNvPr id="2" name="正方形/長方形 1">
          <a:extLst>
            <a:ext uri="{FF2B5EF4-FFF2-40B4-BE49-F238E27FC236}">
              <a16:creationId xmlns:a16="http://schemas.microsoft.com/office/drawing/2014/main" id="{316AF0B5-3538-4744-BFBF-7FDDC91E93C9}"/>
            </a:ext>
          </a:extLst>
        </xdr:cNvPr>
        <xdr:cNvSpPr/>
      </xdr:nvSpPr>
      <xdr:spPr>
        <a:xfrm>
          <a:off x="13083264" y="136073"/>
          <a:ext cx="421822" cy="457199"/>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13607</xdr:colOff>
      <xdr:row>19</xdr:row>
      <xdr:rowOff>13607</xdr:rowOff>
    </xdr:from>
    <xdr:to>
      <xdr:col>3</xdr:col>
      <xdr:colOff>0</xdr:colOff>
      <xdr:row>22</xdr:row>
      <xdr:rowOff>394607</xdr:rowOff>
    </xdr:to>
    <xdr:sp macro="" textlink="">
      <xdr:nvSpPr>
        <xdr:cNvPr id="5" name="左中かっこ 4">
          <a:extLst>
            <a:ext uri="{FF2B5EF4-FFF2-40B4-BE49-F238E27FC236}">
              <a16:creationId xmlns:a16="http://schemas.microsoft.com/office/drawing/2014/main" id="{A051E515-CA73-430B-F9A1-B064F19034DC}"/>
            </a:ext>
          </a:extLst>
        </xdr:cNvPr>
        <xdr:cNvSpPr/>
      </xdr:nvSpPr>
      <xdr:spPr>
        <a:xfrm>
          <a:off x="1374321" y="5170714"/>
          <a:ext cx="666750" cy="1605643"/>
        </a:xfrm>
        <a:prstGeom prst="leftBrace">
          <a:avLst>
            <a:gd name="adj1" fmla="val 37515"/>
            <a:gd name="adj2" fmla="val 50847"/>
          </a:avLst>
        </a:prstGeom>
        <a:ln w="38100">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13607</xdr:colOff>
      <xdr:row>10</xdr:row>
      <xdr:rowOff>979716</xdr:rowOff>
    </xdr:from>
    <xdr:to>
      <xdr:col>2</xdr:col>
      <xdr:colOff>13607</xdr:colOff>
      <xdr:row>32</xdr:row>
      <xdr:rowOff>54429</xdr:rowOff>
    </xdr:to>
    <xdr:sp macro="" textlink="">
      <xdr:nvSpPr>
        <xdr:cNvPr id="7" name="テキスト ボックス 6">
          <a:extLst>
            <a:ext uri="{FF2B5EF4-FFF2-40B4-BE49-F238E27FC236}">
              <a16:creationId xmlns:a16="http://schemas.microsoft.com/office/drawing/2014/main" id="{05061B9F-E25E-EC17-5474-EFC350A30C51}"/>
            </a:ext>
          </a:extLst>
        </xdr:cNvPr>
        <xdr:cNvSpPr txBox="1"/>
      </xdr:nvSpPr>
      <xdr:spPr>
        <a:xfrm>
          <a:off x="13607" y="3456216"/>
          <a:ext cx="1360714" cy="6218463"/>
        </a:xfrm>
        <a:prstGeom prst="rect">
          <a:avLst/>
        </a:prstGeom>
        <a:solidFill>
          <a:schemeClr val="lt1"/>
        </a:solidFill>
        <a:ln w="38100" cmpd="sng">
          <a:solidFill>
            <a:schemeClr val="accent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ja-JP" sz="1400" b="1">
              <a:solidFill>
                <a:schemeClr val="dk1"/>
              </a:solidFill>
              <a:effectLst/>
              <a:latin typeface="+mn-lt"/>
              <a:ea typeface="+mn-ea"/>
              <a:cs typeface="+mn-cs"/>
            </a:rPr>
            <a:t>同じ世帯に属する方の情報を入力ください</a:t>
          </a:r>
          <a:endParaRPr lang="ja-JP" altLang="ja-JP" sz="1400" b="1">
            <a:effectLst/>
          </a:endParaRPr>
        </a:p>
        <a:p>
          <a:r>
            <a:rPr kumimoji="1" lang="ja-JP" altLang="ja-JP" sz="1400" b="1">
              <a:solidFill>
                <a:schemeClr val="dk1"/>
              </a:solidFill>
              <a:effectLst/>
              <a:latin typeface="+mn-lt"/>
              <a:ea typeface="+mn-ea"/>
              <a:cs typeface="+mn-cs"/>
            </a:rPr>
            <a:t>（一人世帯の場合は入力不要です）</a:t>
          </a:r>
          <a:endParaRPr lang="ja-JP" altLang="ja-JP" sz="1400" b="1">
            <a:effectLst/>
          </a:endParaRPr>
        </a:p>
        <a:p>
          <a:r>
            <a:rPr kumimoji="1" lang="en-US" altLang="ja-JP" sz="1400" b="1">
              <a:solidFill>
                <a:srgbClr val="FF0000"/>
              </a:solidFill>
            </a:rPr>
            <a:t>※</a:t>
          </a:r>
          <a:r>
            <a:rPr kumimoji="1" lang="ja-JP" altLang="en-US" sz="1400" b="1">
              <a:solidFill>
                <a:srgbClr val="FF0000"/>
              </a:solidFill>
            </a:rPr>
            <a:t>別世帯に被保険者がいればその方も記入</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17317</xdr:colOff>
      <xdr:row>1</xdr:row>
      <xdr:rowOff>277090</xdr:rowOff>
    </xdr:from>
    <xdr:to>
      <xdr:col>25</xdr:col>
      <xdr:colOff>411738</xdr:colOff>
      <xdr:row>10</xdr:row>
      <xdr:rowOff>129020</xdr:rowOff>
    </xdr:to>
    <xdr:sp macro="" textlink="">
      <xdr:nvSpPr>
        <xdr:cNvPr id="2" name="四角形: 角を丸くする 1">
          <a:extLst>
            <a:ext uri="{FF2B5EF4-FFF2-40B4-BE49-F238E27FC236}">
              <a16:creationId xmlns:a16="http://schemas.microsoft.com/office/drawing/2014/main" id="{4634AABB-3CEB-455F-91DD-F0902B1487AC}"/>
            </a:ext>
          </a:extLst>
        </xdr:cNvPr>
        <xdr:cNvSpPr/>
      </xdr:nvSpPr>
      <xdr:spPr>
        <a:xfrm>
          <a:off x="10079181" y="831272"/>
          <a:ext cx="8014421" cy="2657475"/>
        </a:xfrm>
        <a:prstGeom prst="roundRect">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385331</xdr:colOff>
      <xdr:row>3</xdr:row>
      <xdr:rowOff>32903</xdr:rowOff>
    </xdr:from>
    <xdr:to>
      <xdr:col>25</xdr:col>
      <xdr:colOff>266701</xdr:colOff>
      <xdr:row>9</xdr:row>
      <xdr:rowOff>0</xdr:rowOff>
    </xdr:to>
    <xdr:sp macro="" textlink="">
      <xdr:nvSpPr>
        <xdr:cNvPr id="3" name="テキスト ボックス 2">
          <a:extLst>
            <a:ext uri="{FF2B5EF4-FFF2-40B4-BE49-F238E27FC236}">
              <a16:creationId xmlns:a16="http://schemas.microsoft.com/office/drawing/2014/main" id="{2D91E133-3043-489B-ACDE-E20EFB0C2FF8}"/>
            </a:ext>
          </a:extLst>
        </xdr:cNvPr>
        <xdr:cNvSpPr txBox="1"/>
      </xdr:nvSpPr>
      <xdr:spPr>
        <a:xfrm>
          <a:off x="10367531" y="1204478"/>
          <a:ext cx="7425170" cy="1795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t>黄色い塗りつぶし箇所に記入してください。</a:t>
          </a:r>
          <a:endParaRPr kumimoji="1" lang="en-US" altLang="ja-JP" sz="2800" b="1"/>
        </a:p>
        <a:p>
          <a:r>
            <a:rPr kumimoji="1" lang="en-US" altLang="ja-JP" sz="2000" b="1"/>
            <a:t>※</a:t>
          </a:r>
          <a:r>
            <a:rPr kumimoji="1" lang="ja-JP" altLang="en-US" sz="2000" b="1"/>
            <a:t>入力すると条件により、黄色の塗りつぶしが解除されます。</a:t>
          </a:r>
          <a:endParaRPr kumimoji="1" lang="en-US" altLang="ja-JP" sz="2000" b="1"/>
        </a:p>
        <a:p>
          <a:r>
            <a:rPr kumimoji="1" lang="ja-JP" altLang="en-US" sz="2000" b="1"/>
            <a:t>　</a:t>
          </a:r>
          <a:r>
            <a:rPr kumimoji="1" lang="ja-JP" altLang="en-US" sz="2000" b="1" u="sng">
              <a:solidFill>
                <a:srgbClr val="FF0000"/>
              </a:solidFill>
            </a:rPr>
            <a:t>黄色い箇所がなくなるよう</a:t>
          </a:r>
          <a:r>
            <a:rPr kumimoji="1" lang="ja-JP" altLang="en-US" sz="2000" b="1"/>
            <a:t>に入力をお願いします。</a:t>
          </a:r>
          <a:endParaRPr kumimoji="1" lang="en-US" altLang="ja-JP" sz="2000" b="1"/>
        </a:p>
        <a:p>
          <a:endParaRPr kumimoji="1" lang="ja-JP" altLang="en-US" sz="28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28</xdr:col>
      <xdr:colOff>4971</xdr:colOff>
      <xdr:row>17</xdr:row>
      <xdr:rowOff>15239</xdr:rowOff>
    </xdr:from>
    <xdr:to>
      <xdr:col>39</xdr:col>
      <xdr:colOff>383983</xdr:colOff>
      <xdr:row>17</xdr:row>
      <xdr:rowOff>180893</xdr:rowOff>
    </xdr:to>
    <xdr:sp macro="" textlink="">
      <xdr:nvSpPr>
        <xdr:cNvPr id="2" name="右中かっこ 1">
          <a:extLst>
            <a:ext uri="{FF2B5EF4-FFF2-40B4-BE49-F238E27FC236}">
              <a16:creationId xmlns:a16="http://schemas.microsoft.com/office/drawing/2014/main" id="{413CA069-EA5F-4281-98E4-FE4069F7FA91}"/>
            </a:ext>
          </a:extLst>
        </xdr:cNvPr>
        <xdr:cNvSpPr/>
      </xdr:nvSpPr>
      <xdr:spPr>
        <a:xfrm rot="16200000">
          <a:off x="18113900" y="2527935"/>
          <a:ext cx="165654" cy="6455962"/>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xdr:col>
      <xdr:colOff>25549</xdr:colOff>
      <xdr:row>42</xdr:row>
      <xdr:rowOff>403860</xdr:rowOff>
    </xdr:from>
    <xdr:to>
      <xdr:col>2</xdr:col>
      <xdr:colOff>175260</xdr:colOff>
      <xdr:row>44</xdr:row>
      <xdr:rowOff>274320</xdr:rowOff>
    </xdr:to>
    <xdr:sp macro="" textlink="">
      <xdr:nvSpPr>
        <xdr:cNvPr id="3" name="左大かっこ 2">
          <a:extLst>
            <a:ext uri="{FF2B5EF4-FFF2-40B4-BE49-F238E27FC236}">
              <a16:creationId xmlns:a16="http://schemas.microsoft.com/office/drawing/2014/main" id="{75AF8820-CDE8-4AC5-A662-F262B770765E}"/>
            </a:ext>
          </a:extLst>
        </xdr:cNvPr>
        <xdr:cNvSpPr/>
      </xdr:nvSpPr>
      <xdr:spPr>
        <a:xfrm>
          <a:off x="444649" y="19082385"/>
          <a:ext cx="149711" cy="97536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533400</xdr:colOff>
      <xdr:row>42</xdr:row>
      <xdr:rowOff>365760</xdr:rowOff>
    </xdr:from>
    <xdr:to>
      <xdr:col>2</xdr:col>
      <xdr:colOff>685800</xdr:colOff>
      <xdr:row>44</xdr:row>
      <xdr:rowOff>266700</xdr:rowOff>
    </xdr:to>
    <xdr:sp macro="" textlink="">
      <xdr:nvSpPr>
        <xdr:cNvPr id="4" name="右大かっこ 3">
          <a:extLst>
            <a:ext uri="{FF2B5EF4-FFF2-40B4-BE49-F238E27FC236}">
              <a16:creationId xmlns:a16="http://schemas.microsoft.com/office/drawing/2014/main" id="{97DBBA54-6792-45E5-BFB9-6970A2BF03F1}"/>
            </a:ext>
          </a:extLst>
        </xdr:cNvPr>
        <xdr:cNvSpPr/>
      </xdr:nvSpPr>
      <xdr:spPr>
        <a:xfrm>
          <a:off x="952500" y="19044285"/>
          <a:ext cx="152400" cy="100584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irono-kawada\Downloads\jiritsushienshinsei_250808+.xlsx" TargetMode="External"/><Relationship Id="rId1" Type="http://schemas.openxmlformats.org/officeDocument/2006/relationships/externalLinkPath" Target="/Users/hirono-kawada/Downloads/jiritsushienshinsei_2508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東京都送付用）①"/>
      <sheetName val="（東京都送付用）②"/>
      <sheetName val="（区市町村控用）③"/>
      <sheetName val="（申請者控用）④ "/>
      <sheetName val="入力規則"/>
    </sheetNames>
    <sheetDataSet>
      <sheetData sheetId="0">
        <row r="25">
          <cell r="AI25" t="str">
            <v>（年号を選択してください）</v>
          </cell>
        </row>
        <row r="46">
          <cell r="AI46"/>
        </row>
        <row r="64">
          <cell r="T64"/>
        </row>
        <row r="67">
          <cell r="AG67"/>
        </row>
        <row r="71">
          <cell r="AL71" t="str">
            <v>(R7.１)</v>
          </cell>
        </row>
      </sheetData>
      <sheetData sheetId="1"/>
      <sheetData sheetId="2"/>
      <sheetData sheetId="3"/>
      <sheetData sheetId="4"/>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A6DB3-602C-4FD5-B674-DADA199A98A2}">
  <sheetPr>
    <tabColor rgb="FFFF0000"/>
    <pageSetUpPr fitToPage="1"/>
  </sheetPr>
  <dimension ref="A1:BB74"/>
  <sheetViews>
    <sheetView zoomScale="25" zoomScaleNormal="25" workbookViewId="0">
      <selection activeCell="AB23" sqref="AB23:AN23"/>
    </sheetView>
  </sheetViews>
  <sheetFormatPr defaultColWidth="8.75" defaultRowHeight="15.75"/>
  <cols>
    <col min="1" max="1" width="1.75" style="2" customWidth="1"/>
    <col min="2" max="2" width="2.75" style="2" customWidth="1"/>
    <col min="3" max="3" width="7.75" style="2" customWidth="1"/>
    <col min="4" max="14" width="7.25" style="2" customWidth="1"/>
    <col min="15" max="15" width="7.875" style="2" customWidth="1"/>
    <col min="16" max="40" width="7.25" style="2" customWidth="1"/>
    <col min="41" max="41" width="2.5" style="2" customWidth="1"/>
    <col min="42" max="42" width="1.75" style="2" customWidth="1"/>
    <col min="43" max="44" width="4.75" style="2" customWidth="1"/>
    <col min="45" max="80" width="2.75" style="2" customWidth="1"/>
    <col min="81" max="16384" width="8.75" style="2"/>
  </cols>
  <sheetData>
    <row r="1" spans="1:54" ht="52.15" customHeight="1">
      <c r="A1" s="4"/>
      <c r="B1" s="792" t="s">
        <v>195</v>
      </c>
      <c r="C1" s="792"/>
      <c r="D1" s="792"/>
      <c r="E1" s="792"/>
      <c r="F1" s="792"/>
      <c r="G1" s="792"/>
      <c r="H1" s="792"/>
      <c r="I1" s="792"/>
      <c r="J1" s="792"/>
      <c r="K1" s="792"/>
      <c r="L1" s="792"/>
      <c r="M1" s="792"/>
      <c r="N1" s="792"/>
      <c r="O1" s="792"/>
      <c r="P1" s="792"/>
      <c r="Q1" s="792"/>
      <c r="R1" s="792"/>
      <c r="S1" s="792"/>
      <c r="T1" s="792"/>
      <c r="U1" s="792"/>
      <c r="V1" s="792"/>
      <c r="W1" s="792"/>
      <c r="X1" s="792"/>
      <c r="Y1" s="792"/>
      <c r="Z1" s="792"/>
      <c r="AA1" s="792"/>
      <c r="AB1" s="792"/>
      <c r="AC1" s="792"/>
      <c r="AD1" s="792"/>
      <c r="AE1" s="792"/>
      <c r="AF1" s="792"/>
      <c r="AG1" s="792"/>
      <c r="AH1" s="792"/>
      <c r="AI1" s="792"/>
      <c r="AJ1" s="792"/>
      <c r="AK1" s="792"/>
      <c r="AL1" s="792"/>
      <c r="AM1" s="792"/>
      <c r="AN1" s="792"/>
      <c r="AO1" s="4"/>
      <c r="AP1" s="4"/>
    </row>
    <row r="2" spans="1:54" ht="21.75" thickBot="1">
      <c r="A2" s="4"/>
      <c r="B2" s="30" t="s">
        <v>196</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4"/>
      <c r="AK2" s="59" t="s">
        <v>40</v>
      </c>
      <c r="AL2" s="4"/>
      <c r="AM2" s="6"/>
      <c r="AN2" s="6"/>
      <c r="AO2" s="6"/>
      <c r="AP2" s="6"/>
      <c r="AQ2" s="3"/>
      <c r="AR2" s="3"/>
      <c r="AS2" s="3"/>
      <c r="AT2" s="3"/>
      <c r="AU2" s="3"/>
      <c r="AV2" s="3"/>
      <c r="AW2" s="3"/>
      <c r="AX2" s="3"/>
      <c r="AY2" s="3"/>
      <c r="AZ2" s="3"/>
      <c r="BA2" s="3"/>
      <c r="BB2" s="3"/>
    </row>
    <row r="3" spans="1:54" ht="16.5" thickBot="1">
      <c r="A3" s="4"/>
      <c r="B3" s="8"/>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10"/>
      <c r="AM3" s="10"/>
      <c r="AN3" s="10"/>
      <c r="AO3" s="11"/>
      <c r="AP3" s="6"/>
      <c r="AQ3" s="3"/>
      <c r="AX3" s="3"/>
      <c r="AY3" s="3"/>
      <c r="AZ3" s="3"/>
      <c r="BA3" s="3"/>
      <c r="BB3" s="3"/>
    </row>
    <row r="4" spans="1:54" ht="18" customHeight="1">
      <c r="A4" s="4"/>
      <c r="B4" s="12"/>
      <c r="C4" s="793" t="s">
        <v>197</v>
      </c>
      <c r="D4" s="793"/>
      <c r="E4" s="793"/>
      <c r="F4" s="793"/>
      <c r="G4" s="793"/>
      <c r="H4" s="793"/>
      <c r="I4" s="793"/>
      <c r="J4" s="793"/>
      <c r="K4" s="793"/>
      <c r="L4" s="793"/>
      <c r="M4" s="793"/>
      <c r="N4" s="793"/>
      <c r="O4" s="793"/>
      <c r="P4" s="793"/>
      <c r="Q4" s="793"/>
      <c r="R4" s="793"/>
      <c r="S4" s="794" t="s">
        <v>252</v>
      </c>
      <c r="T4" s="795"/>
      <c r="U4" s="4"/>
      <c r="V4" s="4"/>
      <c r="W4" s="4"/>
      <c r="X4" s="4"/>
      <c r="Y4" s="4"/>
      <c r="Z4" s="4"/>
      <c r="AA4" s="4"/>
      <c r="AB4" s="4"/>
      <c r="AC4" s="4"/>
      <c r="AD4" s="4"/>
      <c r="AE4" s="4"/>
      <c r="AF4" s="4"/>
      <c r="AG4" s="798" t="s">
        <v>0</v>
      </c>
      <c r="AH4" s="799"/>
      <c r="AI4" s="799"/>
      <c r="AJ4" s="799"/>
      <c r="AK4" s="799"/>
      <c r="AL4" s="800"/>
      <c r="AM4" s="4"/>
      <c r="AN4" s="4"/>
      <c r="AO4" s="13"/>
      <c r="AP4" s="4"/>
    </row>
    <row r="5" spans="1:54" ht="40.15" customHeight="1" thickBot="1">
      <c r="A5" s="4"/>
      <c r="B5" s="12"/>
      <c r="C5" s="793"/>
      <c r="D5" s="793"/>
      <c r="E5" s="793"/>
      <c r="F5" s="793"/>
      <c r="G5" s="793"/>
      <c r="H5" s="793"/>
      <c r="I5" s="793"/>
      <c r="J5" s="793"/>
      <c r="K5" s="793"/>
      <c r="L5" s="793"/>
      <c r="M5" s="793"/>
      <c r="N5" s="793"/>
      <c r="O5" s="793"/>
      <c r="P5" s="793"/>
      <c r="Q5" s="793"/>
      <c r="R5" s="793"/>
      <c r="S5" s="796"/>
      <c r="T5" s="797"/>
      <c r="U5" s="801"/>
      <c r="V5" s="801"/>
      <c r="W5" s="801"/>
      <c r="X5" s="801"/>
      <c r="Y5" s="107" t="s">
        <v>3</v>
      </c>
      <c r="Z5" s="802"/>
      <c r="AA5" s="802"/>
      <c r="AB5" s="107" t="s">
        <v>370</v>
      </c>
      <c r="AC5" s="802"/>
      <c r="AD5" s="802"/>
      <c r="AE5" s="107" t="s">
        <v>1</v>
      </c>
      <c r="AF5" s="4"/>
      <c r="AG5" s="803"/>
      <c r="AH5" s="804"/>
      <c r="AI5" s="804"/>
      <c r="AJ5" s="804"/>
      <c r="AK5" s="804"/>
      <c r="AL5" s="805"/>
      <c r="AM5" s="4"/>
      <c r="AN5" s="4"/>
      <c r="AO5" s="13"/>
      <c r="AP5" s="4"/>
    </row>
    <row r="6" spans="1:54" ht="28.5">
      <c r="A6" s="4"/>
      <c r="B6" s="14"/>
      <c r="C6" s="809" t="s">
        <v>4</v>
      </c>
      <c r="D6" s="809"/>
      <c r="E6" s="809"/>
      <c r="F6" s="809"/>
      <c r="G6" s="809"/>
      <c r="H6" s="809"/>
      <c r="I6" s="4"/>
      <c r="J6" s="4"/>
      <c r="K6" s="4"/>
      <c r="L6" s="4"/>
      <c r="M6" s="4"/>
      <c r="N6" s="4"/>
      <c r="O6" s="4"/>
      <c r="P6" s="4"/>
      <c r="Q6" s="4"/>
      <c r="R6" s="4"/>
      <c r="S6" s="4"/>
      <c r="T6" s="4"/>
      <c r="U6" s="4"/>
      <c r="V6" s="4"/>
      <c r="W6" s="4"/>
      <c r="X6" s="4"/>
      <c r="Y6" s="4"/>
      <c r="Z6" s="4"/>
      <c r="AA6" s="4"/>
      <c r="AB6" s="4"/>
      <c r="AC6" s="4"/>
      <c r="AD6" s="4"/>
      <c r="AE6" s="4"/>
      <c r="AF6" s="4"/>
      <c r="AG6" s="803"/>
      <c r="AH6" s="804"/>
      <c r="AI6" s="804"/>
      <c r="AJ6" s="804"/>
      <c r="AK6" s="804"/>
      <c r="AL6" s="805"/>
      <c r="AM6" s="4"/>
      <c r="AN6" s="4"/>
      <c r="AO6" s="13"/>
      <c r="AP6" s="4"/>
    </row>
    <row r="7" spans="1:54" ht="19.5" customHeight="1" thickBot="1">
      <c r="A7" s="4"/>
      <c r="B7" s="15"/>
      <c r="C7" s="4"/>
      <c r="D7" s="4"/>
      <c r="E7" s="4"/>
      <c r="F7" s="810" t="s">
        <v>266</v>
      </c>
      <c r="G7" s="810"/>
      <c r="H7" s="810"/>
      <c r="I7" s="810"/>
      <c r="J7" s="810"/>
      <c r="K7" s="810"/>
      <c r="L7" s="810"/>
      <c r="M7" s="810"/>
      <c r="N7" s="810"/>
      <c r="O7" s="810"/>
      <c r="P7" s="810"/>
      <c r="Q7" s="810"/>
      <c r="R7" s="810"/>
      <c r="S7" s="810"/>
      <c r="T7" s="810"/>
      <c r="U7" s="810"/>
      <c r="V7" s="810"/>
      <c r="W7" s="810"/>
      <c r="X7" s="4"/>
      <c r="Y7" s="4"/>
      <c r="Z7" s="4"/>
      <c r="AA7" s="4"/>
      <c r="AB7" s="4"/>
      <c r="AC7" s="4"/>
      <c r="AD7" s="4"/>
      <c r="AE7" s="4"/>
      <c r="AF7" s="4"/>
      <c r="AG7" s="806"/>
      <c r="AH7" s="807"/>
      <c r="AI7" s="807"/>
      <c r="AJ7" s="807"/>
      <c r="AK7" s="807"/>
      <c r="AL7" s="808"/>
      <c r="AM7" s="4"/>
      <c r="AN7" s="4"/>
      <c r="AO7" s="13"/>
      <c r="AP7" s="4"/>
    </row>
    <row r="8" spans="1:54" ht="25.15" customHeight="1">
      <c r="A8" s="4"/>
      <c r="B8" s="15"/>
      <c r="C8" s="58" t="s">
        <v>5</v>
      </c>
      <c r="D8" s="58"/>
      <c r="E8" s="58"/>
      <c r="F8" s="810"/>
      <c r="G8" s="810"/>
      <c r="H8" s="810"/>
      <c r="I8" s="810"/>
      <c r="J8" s="810"/>
      <c r="K8" s="810"/>
      <c r="L8" s="810"/>
      <c r="M8" s="810"/>
      <c r="N8" s="810"/>
      <c r="O8" s="810"/>
      <c r="P8" s="810"/>
      <c r="Q8" s="810"/>
      <c r="R8" s="810"/>
      <c r="S8" s="810"/>
      <c r="T8" s="810"/>
      <c r="U8" s="810"/>
      <c r="V8" s="810"/>
      <c r="W8" s="810"/>
      <c r="X8" s="58" t="s">
        <v>7</v>
      </c>
      <c r="Y8" s="69"/>
      <c r="Z8" s="69"/>
      <c r="AA8" s="69"/>
      <c r="AB8" s="69"/>
      <c r="AC8" s="4"/>
      <c r="AD8" s="4"/>
      <c r="AE8" s="4"/>
      <c r="AF8" s="4"/>
      <c r="AG8" s="4"/>
      <c r="AH8" s="4"/>
      <c r="AI8" s="4"/>
      <c r="AJ8" s="4"/>
      <c r="AK8" s="4"/>
      <c r="AL8" s="4"/>
      <c r="AM8" s="4"/>
      <c r="AN8" s="4"/>
      <c r="AO8" s="13"/>
      <c r="AP8" s="4"/>
    </row>
    <row r="9" spans="1:54" ht="10.15" customHeight="1" thickBot="1">
      <c r="A9" s="4"/>
      <c r="B9" s="15"/>
      <c r="C9" s="58"/>
      <c r="D9" s="58"/>
      <c r="E9" s="58"/>
      <c r="F9" s="810"/>
      <c r="G9" s="810"/>
      <c r="H9" s="810"/>
      <c r="I9" s="810"/>
      <c r="J9" s="810"/>
      <c r="K9" s="810"/>
      <c r="L9" s="810"/>
      <c r="M9" s="810"/>
      <c r="N9" s="810"/>
      <c r="O9" s="810"/>
      <c r="P9" s="810"/>
      <c r="Q9" s="810"/>
      <c r="R9" s="810"/>
      <c r="S9" s="810"/>
      <c r="T9" s="810"/>
      <c r="U9" s="810"/>
      <c r="V9" s="810"/>
      <c r="W9" s="810"/>
      <c r="X9" s="58"/>
      <c r="Y9" s="58"/>
      <c r="Z9" s="58"/>
      <c r="AA9" s="58"/>
      <c r="AB9" s="58"/>
      <c r="AC9" s="4"/>
      <c r="AD9" s="4"/>
      <c r="AE9" s="4"/>
      <c r="AF9" s="4"/>
      <c r="AG9" s="4"/>
      <c r="AH9" s="4"/>
      <c r="AI9" s="4"/>
      <c r="AJ9" s="4"/>
      <c r="AK9" s="4"/>
      <c r="AL9" s="4"/>
      <c r="AM9" s="4"/>
      <c r="AN9" s="4"/>
      <c r="AO9" s="13"/>
      <c r="AP9" s="4"/>
    </row>
    <row r="10" spans="1:54" ht="18" customHeight="1">
      <c r="A10" s="4"/>
      <c r="B10" s="15"/>
      <c r="C10" s="58"/>
      <c r="D10" s="58"/>
      <c r="E10" s="58"/>
      <c r="F10" s="810"/>
      <c r="G10" s="810"/>
      <c r="H10" s="810"/>
      <c r="I10" s="810"/>
      <c r="J10" s="810"/>
      <c r="K10" s="810"/>
      <c r="L10" s="810"/>
      <c r="M10" s="810"/>
      <c r="N10" s="810"/>
      <c r="O10" s="810"/>
      <c r="P10" s="810"/>
      <c r="Q10" s="810"/>
      <c r="R10" s="810"/>
      <c r="S10" s="810"/>
      <c r="T10" s="810"/>
      <c r="U10" s="810"/>
      <c r="V10" s="810"/>
      <c r="W10" s="810"/>
      <c r="X10" s="58"/>
      <c r="Y10" s="58"/>
      <c r="Z10" s="58"/>
      <c r="AA10" s="58"/>
      <c r="AB10" s="58"/>
      <c r="AC10" s="4"/>
      <c r="AD10" s="4"/>
      <c r="AE10" s="4"/>
      <c r="AF10" s="4"/>
      <c r="AG10" s="768" t="s">
        <v>11</v>
      </c>
      <c r="AH10" s="769"/>
      <c r="AI10" s="769"/>
      <c r="AJ10" s="769"/>
      <c r="AK10" s="769"/>
      <c r="AL10" s="770"/>
      <c r="AM10" s="4"/>
      <c r="AN10" s="4"/>
      <c r="AO10" s="13"/>
      <c r="AP10" s="4"/>
    </row>
    <row r="11" spans="1:54" ht="10.15" customHeight="1">
      <c r="A11" s="4"/>
      <c r="B11" s="15"/>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4"/>
      <c r="AD11" s="4"/>
      <c r="AE11" s="4"/>
      <c r="AF11" s="4"/>
      <c r="AG11" s="771"/>
      <c r="AH11" s="772"/>
      <c r="AI11" s="772"/>
      <c r="AJ11" s="772"/>
      <c r="AK11" s="772"/>
      <c r="AL11" s="773"/>
      <c r="AM11" s="4"/>
      <c r="AN11" s="4"/>
      <c r="AO11" s="13"/>
      <c r="AP11" s="4"/>
    </row>
    <row r="12" spans="1:54" ht="24">
      <c r="A12" s="4"/>
      <c r="B12" s="15"/>
      <c r="C12" s="58"/>
      <c r="D12" s="58"/>
      <c r="E12" s="58" t="s">
        <v>9</v>
      </c>
      <c r="F12" s="58"/>
      <c r="G12" s="58"/>
      <c r="H12" s="58"/>
      <c r="I12" s="58"/>
      <c r="J12" s="58"/>
      <c r="K12" s="58"/>
      <c r="L12" s="58"/>
      <c r="M12" s="58"/>
      <c r="N12" s="58"/>
      <c r="O12" s="58"/>
      <c r="P12" s="58"/>
      <c r="Q12" s="58"/>
      <c r="R12" s="58"/>
      <c r="S12" s="58"/>
      <c r="T12" s="58"/>
      <c r="U12" s="58"/>
      <c r="V12" s="58"/>
      <c r="W12" s="58"/>
      <c r="X12" s="58"/>
      <c r="Y12" s="58"/>
      <c r="Z12" s="58"/>
      <c r="AA12" s="58"/>
      <c r="AB12" s="58"/>
      <c r="AC12" s="4"/>
      <c r="AD12" s="4"/>
      <c r="AE12" s="4"/>
      <c r="AF12" s="4"/>
      <c r="AG12" s="774" t="s">
        <v>75</v>
      </c>
      <c r="AH12" s="775"/>
      <c r="AI12" s="775"/>
      <c r="AJ12" s="775"/>
      <c r="AK12" s="775"/>
      <c r="AL12" s="776"/>
      <c r="AM12" s="4"/>
      <c r="AN12" s="4"/>
      <c r="AO12" s="13"/>
      <c r="AP12" s="4"/>
    </row>
    <row r="13" spans="1:54" ht="24" customHeight="1">
      <c r="A13" s="4"/>
      <c r="B13" s="15"/>
      <c r="C13" s="58"/>
      <c r="D13" s="58"/>
      <c r="E13" s="58"/>
      <c r="F13" s="58" t="s">
        <v>78</v>
      </c>
      <c r="G13" s="783" t="s">
        <v>364</v>
      </c>
      <c r="H13" s="783"/>
      <c r="I13" s="783"/>
      <c r="J13" s="783"/>
      <c r="K13" s="783"/>
      <c r="L13" s="783"/>
      <c r="M13" s="783"/>
      <c r="N13" s="783"/>
      <c r="O13" s="783"/>
      <c r="P13" s="783"/>
      <c r="Q13" s="108" t="s">
        <v>22</v>
      </c>
      <c r="R13" s="58"/>
      <c r="S13" s="58"/>
      <c r="T13" s="58"/>
      <c r="U13" s="58"/>
      <c r="V13" s="58"/>
      <c r="W13" s="58"/>
      <c r="X13" s="58"/>
      <c r="Y13" s="58"/>
      <c r="Z13" s="58"/>
      <c r="AA13" s="58"/>
      <c r="AB13" s="58"/>
      <c r="AC13" s="4"/>
      <c r="AD13" s="4"/>
      <c r="AE13" s="4"/>
      <c r="AF13" s="4"/>
      <c r="AG13" s="777"/>
      <c r="AH13" s="778"/>
      <c r="AI13" s="778"/>
      <c r="AJ13" s="778"/>
      <c r="AK13" s="778"/>
      <c r="AL13" s="779"/>
      <c r="AM13" s="4"/>
      <c r="AN13" s="4"/>
      <c r="AO13" s="13"/>
      <c r="AP13" s="4"/>
    </row>
    <row r="14" spans="1:54" ht="19.899999999999999" customHeight="1" thickBot="1">
      <c r="A14" s="4"/>
      <c r="B14" s="15"/>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4"/>
      <c r="AD14" s="4"/>
      <c r="AE14" s="4"/>
      <c r="AF14" s="4"/>
      <c r="AG14" s="780"/>
      <c r="AH14" s="781"/>
      <c r="AI14" s="781"/>
      <c r="AJ14" s="781"/>
      <c r="AK14" s="781"/>
      <c r="AL14" s="782"/>
      <c r="AM14" s="4"/>
      <c r="AN14" s="4"/>
      <c r="AO14" s="13"/>
      <c r="AP14" s="4"/>
    </row>
    <row r="15" spans="1:54" ht="24">
      <c r="A15" s="4"/>
      <c r="B15" s="15"/>
      <c r="C15" s="58"/>
      <c r="D15" s="58"/>
      <c r="E15" s="58" t="s">
        <v>10</v>
      </c>
      <c r="F15" s="58"/>
      <c r="G15" s="58"/>
      <c r="H15" s="58"/>
      <c r="I15" s="58"/>
      <c r="J15" s="58"/>
      <c r="K15" s="58"/>
      <c r="L15" s="58"/>
      <c r="M15" s="58"/>
      <c r="N15" s="58"/>
      <c r="O15" s="58"/>
      <c r="P15" s="58"/>
      <c r="Q15" s="58"/>
      <c r="R15" s="58"/>
      <c r="S15" s="58"/>
      <c r="T15" s="58"/>
      <c r="U15" s="58"/>
      <c r="V15" s="58"/>
      <c r="W15" s="58"/>
      <c r="X15" s="58"/>
      <c r="Y15" s="58"/>
      <c r="Z15" s="58"/>
      <c r="AA15" s="58"/>
      <c r="AB15" s="58"/>
      <c r="AC15" s="4"/>
      <c r="AD15" s="4"/>
      <c r="AE15" s="4"/>
      <c r="AF15" s="4"/>
      <c r="AG15" s="4"/>
      <c r="AH15" s="4"/>
      <c r="AI15" s="4"/>
      <c r="AJ15" s="4"/>
      <c r="AK15" s="4"/>
      <c r="AL15" s="4"/>
      <c r="AM15" s="4"/>
      <c r="AN15" s="4"/>
      <c r="AO15" s="13"/>
      <c r="AP15" s="4"/>
    </row>
    <row r="16" spans="1:54" ht="25.9" customHeight="1">
      <c r="A16" s="4"/>
      <c r="B16" s="15"/>
      <c r="C16" s="58"/>
      <c r="D16" s="58"/>
      <c r="E16" s="58"/>
      <c r="F16" s="58" t="s">
        <v>21</v>
      </c>
      <c r="G16" s="784" t="s">
        <v>334</v>
      </c>
      <c r="H16" s="784"/>
      <c r="I16" s="784"/>
      <c r="J16" s="784"/>
      <c r="K16" s="784"/>
      <c r="L16" s="784"/>
      <c r="M16" s="784"/>
      <c r="N16" s="784"/>
      <c r="O16" s="784"/>
      <c r="P16" s="784"/>
      <c r="Q16" s="108" t="s">
        <v>22</v>
      </c>
      <c r="R16" s="58"/>
      <c r="S16" s="58"/>
      <c r="T16" s="58"/>
      <c r="U16" s="58"/>
      <c r="V16" s="58"/>
      <c r="W16" s="58"/>
      <c r="X16" s="58"/>
      <c r="Y16" s="58"/>
      <c r="Z16" s="58"/>
      <c r="AA16" s="58"/>
      <c r="AB16" s="58"/>
      <c r="AC16" s="4"/>
      <c r="AD16" s="4"/>
      <c r="AE16" s="4"/>
      <c r="AF16" s="785" t="s">
        <v>162</v>
      </c>
      <c r="AG16" s="786"/>
      <c r="AH16" s="786"/>
      <c r="AI16" s="786"/>
      <c r="AJ16" s="786"/>
      <c r="AK16" s="786"/>
      <c r="AL16" s="787"/>
      <c r="AM16" s="4"/>
      <c r="AN16" s="4"/>
      <c r="AO16" s="13"/>
      <c r="AP16" s="4"/>
    </row>
    <row r="17" spans="1:42" ht="16.5" thickBot="1">
      <c r="A17" s="4"/>
      <c r="B17" s="15"/>
      <c r="C17" s="4"/>
      <c r="D17" s="4"/>
      <c r="E17" s="4"/>
      <c r="F17" s="16"/>
      <c r="G17" s="43"/>
      <c r="H17" s="43"/>
      <c r="I17" s="43"/>
      <c r="J17" s="43"/>
      <c r="K17" s="43"/>
      <c r="L17" s="43"/>
      <c r="M17" s="43"/>
      <c r="N17" s="43"/>
      <c r="O17" s="43"/>
      <c r="P17" s="43"/>
      <c r="Q17" s="17"/>
      <c r="R17" s="4"/>
      <c r="S17" s="4"/>
      <c r="T17" s="4"/>
      <c r="U17" s="4"/>
      <c r="V17" s="4"/>
      <c r="W17" s="4"/>
      <c r="X17" s="4"/>
      <c r="Y17" s="4"/>
      <c r="Z17" s="4"/>
      <c r="AA17" s="4"/>
      <c r="AB17" s="4"/>
      <c r="AC17" s="4"/>
      <c r="AD17" s="4"/>
      <c r="AE17" s="4"/>
      <c r="AF17" s="4"/>
      <c r="AG17" s="4"/>
      <c r="AH17" s="4"/>
      <c r="AI17" s="4"/>
      <c r="AJ17" s="4"/>
      <c r="AK17" s="4"/>
      <c r="AL17" s="4"/>
      <c r="AM17" s="4"/>
      <c r="AN17" s="4"/>
      <c r="AO17" s="13"/>
      <c r="AP17" s="4"/>
    </row>
    <row r="18" spans="1:42" ht="49.15" customHeight="1" thickTop="1" thickBot="1">
      <c r="A18" s="4"/>
      <c r="B18" s="15"/>
      <c r="C18" s="788" t="s">
        <v>377</v>
      </c>
      <c r="D18" s="789"/>
      <c r="E18" s="789"/>
      <c r="F18" s="789"/>
      <c r="G18" s="789"/>
      <c r="H18" s="789"/>
      <c r="I18" s="789"/>
      <c r="J18" s="144"/>
      <c r="K18" s="145"/>
      <c r="L18" s="145"/>
      <c r="M18" s="146"/>
      <c r="N18" s="144"/>
      <c r="O18" s="145"/>
      <c r="P18" s="145"/>
      <c r="Q18" s="146"/>
      <c r="R18" s="147"/>
      <c r="S18" s="148"/>
      <c r="T18" s="148"/>
      <c r="U18" s="149"/>
      <c r="V18" s="790" t="s">
        <v>164</v>
      </c>
      <c r="W18" s="791"/>
      <c r="X18" s="791"/>
      <c r="Y18" s="791"/>
      <c r="Z18" s="791"/>
      <c r="AA18" s="791"/>
      <c r="AB18" s="791"/>
      <c r="AC18" s="150"/>
      <c r="AD18" s="150"/>
      <c r="AE18" s="150"/>
      <c r="AF18" s="150"/>
      <c r="AG18" s="151"/>
      <c r="AH18" s="151"/>
      <c r="AI18" s="151"/>
      <c r="AJ18" s="151"/>
      <c r="AK18" s="151"/>
      <c r="AL18" s="151"/>
      <c r="AM18" s="151"/>
      <c r="AN18" s="152"/>
      <c r="AO18" s="13"/>
      <c r="AP18" s="4"/>
    </row>
    <row r="19" spans="1:42" ht="28.9" customHeight="1" thickTop="1">
      <c r="A19" s="4"/>
      <c r="B19" s="15"/>
      <c r="C19" s="750" t="s">
        <v>13</v>
      </c>
      <c r="D19" s="761" t="s">
        <v>15</v>
      </c>
      <c r="E19" s="761"/>
      <c r="F19" s="99" t="s">
        <v>163</v>
      </c>
      <c r="G19" s="762"/>
      <c r="H19" s="763"/>
      <c r="I19" s="763"/>
      <c r="J19" s="763"/>
      <c r="K19" s="763"/>
      <c r="L19" s="763"/>
      <c r="M19" s="763"/>
      <c r="N19" s="763"/>
      <c r="O19" s="763"/>
      <c r="P19" s="763"/>
      <c r="Q19" s="763"/>
      <c r="R19" s="764"/>
      <c r="S19" s="99" t="s">
        <v>163</v>
      </c>
      <c r="T19" s="765" t="s">
        <v>406</v>
      </c>
      <c r="U19" s="611"/>
      <c r="V19" s="611"/>
      <c r="W19" s="611"/>
      <c r="X19" s="611"/>
      <c r="Y19" s="611"/>
      <c r="Z19" s="611"/>
      <c r="AA19" s="611"/>
      <c r="AB19" s="611"/>
      <c r="AC19" s="611"/>
      <c r="AD19" s="611"/>
      <c r="AE19" s="766"/>
      <c r="AF19" s="746" t="s">
        <v>167</v>
      </c>
      <c r="AG19" s="746"/>
      <c r="AH19" s="747" t="s">
        <v>14</v>
      </c>
      <c r="AI19" s="759" t="s">
        <v>90</v>
      </c>
      <c r="AJ19" s="759"/>
      <c r="AK19" s="759"/>
      <c r="AL19" s="759"/>
      <c r="AM19" s="759"/>
      <c r="AN19" s="760"/>
      <c r="AO19" s="13"/>
      <c r="AP19" s="4"/>
    </row>
    <row r="20" spans="1:42" ht="24">
      <c r="A20" s="4"/>
      <c r="B20" s="15"/>
      <c r="C20" s="740"/>
      <c r="D20" s="732" t="s">
        <v>16</v>
      </c>
      <c r="E20" s="733"/>
      <c r="F20" s="638" t="s">
        <v>165</v>
      </c>
      <c r="G20" s="639"/>
      <c r="H20" s="639"/>
      <c r="I20" s="639"/>
      <c r="J20" s="639"/>
      <c r="K20" s="639"/>
      <c r="L20" s="639"/>
      <c r="M20" s="639"/>
      <c r="N20" s="639"/>
      <c r="O20" s="639"/>
      <c r="P20" s="639"/>
      <c r="Q20" s="639"/>
      <c r="R20" s="639"/>
      <c r="S20" s="638" t="s">
        <v>166</v>
      </c>
      <c r="T20" s="639"/>
      <c r="U20" s="639"/>
      <c r="V20" s="639"/>
      <c r="W20" s="639"/>
      <c r="X20" s="639"/>
      <c r="Y20" s="639"/>
      <c r="Z20" s="639"/>
      <c r="AA20" s="639"/>
      <c r="AB20" s="639"/>
      <c r="AC20" s="639"/>
      <c r="AD20" s="639"/>
      <c r="AE20" s="640"/>
      <c r="AF20" s="734"/>
      <c r="AG20" s="735"/>
      <c r="AH20" s="749"/>
      <c r="AI20" s="737" t="s">
        <v>3</v>
      </c>
      <c r="AJ20" s="738"/>
      <c r="AK20" s="737" t="s">
        <v>2</v>
      </c>
      <c r="AL20" s="738"/>
      <c r="AM20" s="737" t="s">
        <v>1</v>
      </c>
      <c r="AN20" s="739"/>
      <c r="AO20" s="13"/>
      <c r="AP20" s="4"/>
    </row>
    <row r="21" spans="1:42" ht="64.150000000000006" customHeight="1">
      <c r="A21" s="4"/>
      <c r="B21" s="15"/>
      <c r="C21" s="740"/>
      <c r="D21" s="667"/>
      <c r="E21" s="668"/>
      <c r="F21" s="641"/>
      <c r="G21" s="642"/>
      <c r="H21" s="642"/>
      <c r="I21" s="642"/>
      <c r="J21" s="642"/>
      <c r="K21" s="642"/>
      <c r="L21" s="642"/>
      <c r="M21" s="642"/>
      <c r="N21" s="642"/>
      <c r="O21" s="642"/>
      <c r="P21" s="642"/>
      <c r="Q21" s="642"/>
      <c r="R21" s="642"/>
      <c r="S21" s="641"/>
      <c r="T21" s="642"/>
      <c r="U21" s="642"/>
      <c r="V21" s="642"/>
      <c r="W21" s="642"/>
      <c r="X21" s="642"/>
      <c r="Y21" s="642"/>
      <c r="Z21" s="642"/>
      <c r="AA21" s="642"/>
      <c r="AB21" s="642"/>
      <c r="AC21" s="642"/>
      <c r="AD21" s="642"/>
      <c r="AE21" s="643"/>
      <c r="AF21" s="722"/>
      <c r="AG21" s="736"/>
      <c r="AH21" s="767"/>
      <c r="AI21" s="721"/>
      <c r="AJ21" s="722"/>
      <c r="AK21" s="723"/>
      <c r="AL21" s="724"/>
      <c r="AM21" s="723"/>
      <c r="AN21" s="725"/>
      <c r="AO21" s="13"/>
      <c r="AP21" s="4"/>
    </row>
    <row r="22" spans="1:42" ht="37.9" customHeight="1">
      <c r="A22" s="4"/>
      <c r="B22" s="15"/>
      <c r="C22" s="740"/>
      <c r="D22" s="613" t="s">
        <v>17</v>
      </c>
      <c r="E22" s="752"/>
      <c r="F22" s="647" t="s">
        <v>179</v>
      </c>
      <c r="G22" s="648"/>
      <c r="H22" s="607"/>
      <c r="I22" s="607"/>
      <c r="J22" s="607"/>
      <c r="K22" s="62" t="s">
        <v>168</v>
      </c>
      <c r="L22" s="607"/>
      <c r="M22" s="607"/>
      <c r="N22" s="607"/>
      <c r="O22" s="607"/>
      <c r="P22" s="616"/>
      <c r="Q22" s="616"/>
      <c r="R22" s="616"/>
      <c r="S22" s="616"/>
      <c r="T22" s="616"/>
      <c r="U22" s="616"/>
      <c r="V22" s="616"/>
      <c r="W22" s="616"/>
      <c r="X22" s="616"/>
      <c r="Y22" s="69"/>
      <c r="Z22" s="659" t="s">
        <v>18</v>
      </c>
      <c r="AA22" s="659"/>
      <c r="AB22" s="607"/>
      <c r="AC22" s="607"/>
      <c r="AD22" s="607"/>
      <c r="AE22" s="100" t="s">
        <v>21</v>
      </c>
      <c r="AF22" s="660"/>
      <c r="AG22" s="660"/>
      <c r="AH22" s="660"/>
      <c r="AI22" s="660"/>
      <c r="AJ22" s="101" t="s">
        <v>22</v>
      </c>
      <c r="AK22" s="660"/>
      <c r="AL22" s="660"/>
      <c r="AM22" s="660"/>
      <c r="AN22" s="715"/>
      <c r="AO22" s="13"/>
      <c r="AP22" s="4"/>
    </row>
    <row r="23" spans="1:42" ht="62.45" customHeight="1">
      <c r="A23" s="4"/>
      <c r="B23" s="15"/>
      <c r="C23" s="740"/>
      <c r="D23" s="613"/>
      <c r="E23" s="752"/>
      <c r="F23" s="641"/>
      <c r="G23" s="642"/>
      <c r="H23" s="642"/>
      <c r="I23" s="642"/>
      <c r="J23" s="642"/>
      <c r="K23" s="642"/>
      <c r="L23" s="642"/>
      <c r="M23" s="642"/>
      <c r="N23" s="642"/>
      <c r="O23" s="642"/>
      <c r="P23" s="642"/>
      <c r="Q23" s="642"/>
      <c r="R23" s="642"/>
      <c r="S23" s="642"/>
      <c r="T23" s="642"/>
      <c r="U23" s="642"/>
      <c r="V23" s="642"/>
      <c r="W23" s="642"/>
      <c r="X23" s="642"/>
      <c r="Y23" s="642"/>
      <c r="Z23" s="755" t="s">
        <v>376</v>
      </c>
      <c r="AA23" s="755"/>
      <c r="AB23" s="756"/>
      <c r="AC23" s="757"/>
      <c r="AD23" s="757"/>
      <c r="AE23" s="757"/>
      <c r="AF23" s="757"/>
      <c r="AG23" s="757"/>
      <c r="AH23" s="757"/>
      <c r="AI23" s="757"/>
      <c r="AJ23" s="757"/>
      <c r="AK23" s="757"/>
      <c r="AL23" s="757"/>
      <c r="AM23" s="757"/>
      <c r="AN23" s="758"/>
      <c r="AO23" s="13"/>
      <c r="AP23" s="4"/>
    </row>
    <row r="24" spans="1:42" ht="31.15" customHeight="1">
      <c r="A24" s="4"/>
      <c r="B24" s="15"/>
      <c r="C24" s="740" t="s">
        <v>19</v>
      </c>
      <c r="D24" s="742" t="s">
        <v>15</v>
      </c>
      <c r="E24" s="742"/>
      <c r="F24" s="353" t="s">
        <v>163</v>
      </c>
      <c r="G24" s="743"/>
      <c r="H24" s="744"/>
      <c r="I24" s="744"/>
      <c r="J24" s="744"/>
      <c r="K24" s="744"/>
      <c r="L24" s="744"/>
      <c r="M24" s="744"/>
      <c r="N24" s="744"/>
      <c r="O24" s="744"/>
      <c r="P24" s="744"/>
      <c r="Q24" s="744"/>
      <c r="R24" s="745"/>
      <c r="S24" s="99" t="s">
        <v>163</v>
      </c>
      <c r="T24" s="743"/>
      <c r="U24" s="744"/>
      <c r="V24" s="744"/>
      <c r="W24" s="744"/>
      <c r="X24" s="744"/>
      <c r="Y24" s="744"/>
      <c r="Z24" s="744"/>
      <c r="AA24" s="744"/>
      <c r="AB24" s="744"/>
      <c r="AC24" s="744"/>
      <c r="AD24" s="744"/>
      <c r="AE24" s="745"/>
      <c r="AF24" s="746" t="s">
        <v>169</v>
      </c>
      <c r="AG24" s="746"/>
      <c r="AH24" s="747" t="s">
        <v>14</v>
      </c>
      <c r="AI24" s="753" t="s">
        <v>90</v>
      </c>
      <c r="AJ24" s="753"/>
      <c r="AK24" s="753"/>
      <c r="AL24" s="753"/>
      <c r="AM24" s="753"/>
      <c r="AN24" s="754"/>
      <c r="AO24" s="13"/>
      <c r="AP24" s="4"/>
    </row>
    <row r="25" spans="1:42" ht="24" customHeight="1">
      <c r="A25" s="4"/>
      <c r="B25" s="15"/>
      <c r="C25" s="740"/>
      <c r="D25" s="732" t="s">
        <v>16</v>
      </c>
      <c r="E25" s="733"/>
      <c r="F25" s="638" t="s">
        <v>165</v>
      </c>
      <c r="G25" s="639"/>
      <c r="H25" s="639"/>
      <c r="I25" s="639"/>
      <c r="J25" s="639"/>
      <c r="K25" s="639"/>
      <c r="L25" s="639"/>
      <c r="M25" s="639"/>
      <c r="N25" s="639"/>
      <c r="O25" s="639"/>
      <c r="P25" s="639"/>
      <c r="Q25" s="639"/>
      <c r="R25" s="639"/>
      <c r="S25" s="638" t="s">
        <v>166</v>
      </c>
      <c r="T25" s="639"/>
      <c r="U25" s="639"/>
      <c r="V25" s="639"/>
      <c r="W25" s="639"/>
      <c r="X25" s="639"/>
      <c r="Y25" s="639"/>
      <c r="Z25" s="639"/>
      <c r="AA25" s="639"/>
      <c r="AB25" s="639"/>
      <c r="AC25" s="639"/>
      <c r="AD25" s="639"/>
      <c r="AE25" s="640"/>
      <c r="AF25" s="734"/>
      <c r="AG25" s="735"/>
      <c r="AH25" s="748"/>
      <c r="AI25" s="737" t="s">
        <v>3</v>
      </c>
      <c r="AJ25" s="738"/>
      <c r="AK25" s="737" t="s">
        <v>2</v>
      </c>
      <c r="AL25" s="738"/>
      <c r="AM25" s="737" t="s">
        <v>1</v>
      </c>
      <c r="AN25" s="739"/>
      <c r="AO25" s="13"/>
      <c r="AP25" s="4"/>
    </row>
    <row r="26" spans="1:42" ht="52.9" customHeight="1">
      <c r="A26" s="4"/>
      <c r="B26" s="15"/>
      <c r="C26" s="740"/>
      <c r="D26" s="667"/>
      <c r="E26" s="668"/>
      <c r="F26" s="641"/>
      <c r="G26" s="642"/>
      <c r="H26" s="642"/>
      <c r="I26" s="642"/>
      <c r="J26" s="642"/>
      <c r="K26" s="642"/>
      <c r="L26" s="642"/>
      <c r="M26" s="642"/>
      <c r="N26" s="642"/>
      <c r="O26" s="642"/>
      <c r="P26" s="642"/>
      <c r="Q26" s="642"/>
      <c r="R26" s="642"/>
      <c r="S26" s="641"/>
      <c r="T26" s="642"/>
      <c r="U26" s="642"/>
      <c r="V26" s="642"/>
      <c r="W26" s="642"/>
      <c r="X26" s="642"/>
      <c r="Y26" s="642"/>
      <c r="Z26" s="642"/>
      <c r="AA26" s="642"/>
      <c r="AB26" s="642"/>
      <c r="AC26" s="642"/>
      <c r="AD26" s="642"/>
      <c r="AE26" s="643"/>
      <c r="AF26" s="722"/>
      <c r="AG26" s="736"/>
      <c r="AH26" s="749"/>
      <c r="AI26" s="721"/>
      <c r="AJ26" s="722"/>
      <c r="AK26" s="723"/>
      <c r="AL26" s="724"/>
      <c r="AM26" s="723"/>
      <c r="AN26" s="725"/>
      <c r="AO26" s="13"/>
      <c r="AP26" s="4"/>
    </row>
    <row r="27" spans="1:42" ht="30.6" customHeight="1">
      <c r="A27" s="4"/>
      <c r="B27" s="15"/>
      <c r="C27" s="740"/>
      <c r="D27" s="613" t="s">
        <v>17</v>
      </c>
      <c r="E27" s="613"/>
      <c r="F27" s="647" t="s">
        <v>179</v>
      </c>
      <c r="G27" s="648"/>
      <c r="H27" s="751"/>
      <c r="I27" s="751"/>
      <c r="J27" s="751"/>
      <c r="K27" s="350" t="s">
        <v>168</v>
      </c>
      <c r="L27" s="751"/>
      <c r="M27" s="751"/>
      <c r="N27" s="751"/>
      <c r="O27" s="751"/>
      <c r="P27" s="615"/>
      <c r="Q27" s="615"/>
      <c r="R27" s="615"/>
      <c r="S27" s="615"/>
      <c r="T27" s="615"/>
      <c r="U27" s="615"/>
      <c r="V27" s="615"/>
      <c r="W27" s="615"/>
      <c r="X27" s="615"/>
      <c r="Y27" s="352"/>
      <c r="Z27" s="659" t="s">
        <v>18</v>
      </c>
      <c r="AA27" s="659"/>
      <c r="AB27" s="660"/>
      <c r="AC27" s="660"/>
      <c r="AD27" s="660"/>
      <c r="AE27" s="101" t="s">
        <v>21</v>
      </c>
      <c r="AF27" s="660"/>
      <c r="AG27" s="660"/>
      <c r="AH27" s="660"/>
      <c r="AI27" s="660"/>
      <c r="AJ27" s="101" t="s">
        <v>22</v>
      </c>
      <c r="AK27" s="660"/>
      <c r="AL27" s="660"/>
      <c r="AM27" s="660"/>
      <c r="AN27" s="715"/>
      <c r="AO27" s="13"/>
      <c r="AP27" s="4"/>
    </row>
    <row r="28" spans="1:42" ht="22.15" customHeight="1">
      <c r="A28" s="4"/>
      <c r="B28" s="15"/>
      <c r="C28" s="740"/>
      <c r="D28" s="613"/>
      <c r="E28" s="613"/>
      <c r="F28" s="154" t="s">
        <v>254</v>
      </c>
      <c r="G28" s="620" t="s">
        <v>248</v>
      </c>
      <c r="H28" s="620"/>
      <c r="I28" s="620"/>
      <c r="J28" s="620"/>
      <c r="K28" s="620"/>
      <c r="L28" s="620"/>
      <c r="M28" s="620"/>
      <c r="N28" s="620"/>
      <c r="O28" s="620"/>
      <c r="P28" s="620"/>
      <c r="Q28" s="620"/>
      <c r="R28" s="620"/>
      <c r="S28" s="620"/>
      <c r="T28" s="620"/>
      <c r="U28" s="620"/>
      <c r="V28" s="620"/>
      <c r="W28" s="620"/>
      <c r="X28" s="620"/>
      <c r="Y28" s="620"/>
      <c r="Z28" s="620"/>
      <c r="AA28" s="620"/>
      <c r="AB28" s="620"/>
      <c r="AC28" s="620"/>
      <c r="AD28" s="620"/>
      <c r="AE28" s="620"/>
      <c r="AF28" s="620"/>
      <c r="AG28" s="620"/>
      <c r="AH28" s="620"/>
      <c r="AI28" s="620"/>
      <c r="AJ28" s="620"/>
      <c r="AK28" s="620"/>
      <c r="AL28" s="620"/>
      <c r="AM28" s="620"/>
      <c r="AN28" s="716"/>
      <c r="AO28" s="13"/>
      <c r="AP28" s="4"/>
    </row>
    <row r="29" spans="1:42" ht="61.15" customHeight="1" thickBot="1">
      <c r="A29" s="4"/>
      <c r="B29" s="15"/>
      <c r="C29" s="741"/>
      <c r="D29" s="614"/>
      <c r="E29" s="623"/>
      <c r="F29" s="717"/>
      <c r="G29" s="709"/>
      <c r="H29" s="709"/>
      <c r="I29" s="709"/>
      <c r="J29" s="709"/>
      <c r="K29" s="709"/>
      <c r="L29" s="709"/>
      <c r="M29" s="709"/>
      <c r="N29" s="709"/>
      <c r="O29" s="709"/>
      <c r="P29" s="709"/>
      <c r="Q29" s="709"/>
      <c r="R29" s="709"/>
      <c r="S29" s="709"/>
      <c r="T29" s="709"/>
      <c r="U29" s="709"/>
      <c r="V29" s="709"/>
      <c r="W29" s="709"/>
      <c r="X29" s="709"/>
      <c r="Y29" s="709"/>
      <c r="Z29" s="718" t="s">
        <v>376</v>
      </c>
      <c r="AA29" s="718"/>
      <c r="AB29" s="719"/>
      <c r="AC29" s="719"/>
      <c r="AD29" s="719"/>
      <c r="AE29" s="719"/>
      <c r="AF29" s="719"/>
      <c r="AG29" s="719"/>
      <c r="AH29" s="719"/>
      <c r="AI29" s="719"/>
      <c r="AJ29" s="719"/>
      <c r="AK29" s="719"/>
      <c r="AL29" s="719"/>
      <c r="AM29" s="719"/>
      <c r="AN29" s="720"/>
      <c r="AO29" s="13"/>
      <c r="AP29" s="4"/>
    </row>
    <row r="30" spans="1:42" ht="31.9" customHeight="1">
      <c r="A30" s="4"/>
      <c r="B30" s="15"/>
      <c r="C30" s="687" t="s">
        <v>27</v>
      </c>
      <c r="D30" s="701" t="s">
        <v>20</v>
      </c>
      <c r="E30" s="702"/>
      <c r="F30" s="155" t="s">
        <v>254</v>
      </c>
      <c r="G30" s="706" t="s">
        <v>247</v>
      </c>
      <c r="H30" s="706"/>
      <c r="I30" s="706"/>
      <c r="J30" s="706"/>
      <c r="K30" s="706"/>
      <c r="L30" s="706"/>
      <c r="M30" s="355"/>
      <c r="N30" s="159" t="s">
        <v>254</v>
      </c>
      <c r="O30" s="354" t="s">
        <v>262</v>
      </c>
      <c r="P30" s="354"/>
      <c r="Q30" s="355"/>
      <c r="R30" s="707" t="s">
        <v>75</v>
      </c>
      <c r="S30" s="707"/>
      <c r="T30" s="707"/>
      <c r="U30" s="707"/>
      <c r="V30" s="354" t="s">
        <v>170</v>
      </c>
      <c r="W30" s="355"/>
      <c r="X30" s="159" t="s">
        <v>254</v>
      </c>
      <c r="Y30" s="706" t="s">
        <v>171</v>
      </c>
      <c r="Z30" s="706"/>
      <c r="AA30" s="706"/>
      <c r="AB30" s="707" t="s">
        <v>75</v>
      </c>
      <c r="AC30" s="707"/>
      <c r="AD30" s="707"/>
      <c r="AE30" s="707"/>
      <c r="AF30" s="698" t="s">
        <v>212</v>
      </c>
      <c r="AG30" s="698"/>
      <c r="AH30" s="698"/>
      <c r="AI30" s="698"/>
      <c r="AJ30" s="698"/>
      <c r="AK30" s="698"/>
      <c r="AL30" s="698"/>
      <c r="AM30" s="698"/>
      <c r="AN30" s="699"/>
      <c r="AO30" s="13"/>
      <c r="AP30" s="4"/>
    </row>
    <row r="31" spans="1:42" ht="37.9" customHeight="1">
      <c r="A31" s="4"/>
      <c r="B31" s="15"/>
      <c r="C31" s="688"/>
      <c r="D31" s="703"/>
      <c r="E31" s="648"/>
      <c r="F31" s="156" t="s">
        <v>254</v>
      </c>
      <c r="G31" s="104" t="s">
        <v>172</v>
      </c>
      <c r="H31" s="71"/>
      <c r="I31" s="618" t="s">
        <v>75</v>
      </c>
      <c r="J31" s="618"/>
      <c r="K31" s="618"/>
      <c r="L31" s="618"/>
      <c r="M31" s="349" t="s">
        <v>170</v>
      </c>
      <c r="N31" s="158" t="s">
        <v>254</v>
      </c>
      <c r="O31" s="620" t="s">
        <v>173</v>
      </c>
      <c r="P31" s="620"/>
      <c r="Q31" s="620"/>
      <c r="R31" s="618" t="s">
        <v>75</v>
      </c>
      <c r="S31" s="618"/>
      <c r="T31" s="618"/>
      <c r="U31" s="618"/>
      <c r="V31" s="104" t="s">
        <v>170</v>
      </c>
      <c r="W31" s="158" t="s">
        <v>254</v>
      </c>
      <c r="X31" s="620" t="s">
        <v>23</v>
      </c>
      <c r="Y31" s="620"/>
      <c r="Z31" s="620"/>
      <c r="AA31" s="105" t="s">
        <v>174</v>
      </c>
      <c r="AB31" s="105"/>
      <c r="AC31" s="71"/>
      <c r="AD31" s="158" t="s">
        <v>254</v>
      </c>
      <c r="AE31" s="620" t="s">
        <v>175</v>
      </c>
      <c r="AF31" s="620"/>
      <c r="AG31" s="620"/>
      <c r="AH31" s="620"/>
      <c r="AI31" s="700" t="s">
        <v>342</v>
      </c>
      <c r="AJ31" s="700"/>
      <c r="AK31" s="700"/>
      <c r="AL31" s="700"/>
      <c r="AM31" s="700"/>
      <c r="AN31" s="106" t="s">
        <v>22</v>
      </c>
      <c r="AO31" s="13"/>
      <c r="AP31" s="4"/>
    </row>
    <row r="32" spans="1:42" ht="37.9" customHeight="1" thickBot="1">
      <c r="A32" s="4"/>
      <c r="B32" s="15"/>
      <c r="C32" s="688"/>
      <c r="D32" s="704"/>
      <c r="E32" s="705"/>
      <c r="F32" s="157" t="s">
        <v>254</v>
      </c>
      <c r="G32" s="708" t="s">
        <v>161</v>
      </c>
      <c r="H32" s="708"/>
      <c r="I32" s="708"/>
      <c r="J32" s="709"/>
      <c r="K32" s="709"/>
      <c r="L32" s="709"/>
      <c r="M32" s="709"/>
      <c r="N32" s="709"/>
      <c r="O32" s="709"/>
      <c r="P32" s="709"/>
      <c r="Q32" s="709"/>
      <c r="R32" s="709"/>
      <c r="S32" s="709"/>
      <c r="T32" s="709"/>
      <c r="U32" s="709"/>
      <c r="V32" s="709"/>
      <c r="W32" s="709"/>
      <c r="X32" s="709"/>
      <c r="Y32" s="709"/>
      <c r="Z32" s="709"/>
      <c r="AA32" s="709"/>
      <c r="AB32" s="709"/>
      <c r="AC32" s="709"/>
      <c r="AD32" s="709"/>
      <c r="AE32" s="709"/>
      <c r="AF32" s="709"/>
      <c r="AG32" s="709"/>
      <c r="AH32" s="709"/>
      <c r="AI32" s="709"/>
      <c r="AJ32" s="709"/>
      <c r="AK32" s="709"/>
      <c r="AL32" s="709"/>
      <c r="AM32" s="709"/>
      <c r="AN32" s="356" t="s">
        <v>22</v>
      </c>
      <c r="AO32" s="13"/>
      <c r="AP32" s="4"/>
    </row>
    <row r="33" spans="1:43" ht="54.6" customHeight="1">
      <c r="A33" s="4"/>
      <c r="B33" s="15"/>
      <c r="C33" s="688"/>
      <c r="D33" s="710" t="s">
        <v>260</v>
      </c>
      <c r="E33" s="711"/>
      <c r="F33" s="711"/>
      <c r="G33" s="712"/>
      <c r="H33" s="713"/>
      <c r="I33" s="713"/>
      <c r="J33" s="713"/>
      <c r="K33" s="713"/>
      <c r="L33" s="713"/>
      <c r="M33" s="713"/>
      <c r="N33" s="713"/>
      <c r="O33" s="713"/>
      <c r="P33" s="714"/>
      <c r="Q33" s="726" t="s">
        <v>261</v>
      </c>
      <c r="R33" s="727"/>
      <c r="S33" s="727"/>
      <c r="T33" s="727"/>
      <c r="U33" s="632"/>
      <c r="V33" s="728"/>
      <c r="W33" s="713"/>
      <c r="X33" s="713"/>
      <c r="Y33" s="713"/>
      <c r="Z33" s="713"/>
      <c r="AA33" s="713"/>
      <c r="AB33" s="714"/>
      <c r="AC33" s="729" t="s">
        <v>257</v>
      </c>
      <c r="AD33" s="730"/>
      <c r="AE33" s="730"/>
      <c r="AF33" s="731"/>
      <c r="AG33" s="153"/>
      <c r="AH33" s="161"/>
      <c r="AI33" s="161"/>
      <c r="AJ33" s="161"/>
      <c r="AK33" s="161"/>
      <c r="AL33" s="161"/>
      <c r="AM33" s="161"/>
      <c r="AN33" s="162"/>
      <c r="AO33" s="13"/>
      <c r="AP33" s="4"/>
    </row>
    <row r="34" spans="1:43" ht="26.45" customHeight="1">
      <c r="A34" s="4"/>
      <c r="B34" s="15"/>
      <c r="C34" s="688"/>
      <c r="D34" s="690" t="s">
        <v>24</v>
      </c>
      <c r="E34" s="691"/>
      <c r="F34" s="691"/>
      <c r="G34" s="691"/>
      <c r="H34" s="691"/>
      <c r="I34" s="691"/>
      <c r="J34" s="160" t="s">
        <v>254</v>
      </c>
      <c r="K34" s="692" t="s">
        <v>343</v>
      </c>
      <c r="L34" s="692"/>
      <c r="M34" s="692"/>
      <c r="N34" s="692"/>
      <c r="O34" s="693"/>
      <c r="P34" s="694" t="s">
        <v>408</v>
      </c>
      <c r="Q34" s="695"/>
      <c r="R34" s="695"/>
      <c r="S34" s="695"/>
      <c r="T34" s="695"/>
      <c r="U34" s="695"/>
      <c r="V34" s="695"/>
      <c r="W34" s="695"/>
      <c r="X34" s="695"/>
      <c r="Y34" s="695"/>
      <c r="Z34" s="695"/>
      <c r="AA34" s="695"/>
      <c r="AB34" s="696"/>
      <c r="AC34" s="633" t="s">
        <v>26</v>
      </c>
      <c r="AD34" s="633"/>
      <c r="AE34" s="633"/>
      <c r="AF34" s="633"/>
      <c r="AG34" s="633"/>
      <c r="AH34" s="633"/>
      <c r="AI34" s="672" t="s">
        <v>333</v>
      </c>
      <c r="AJ34" s="672"/>
      <c r="AK34" s="672"/>
      <c r="AL34" s="672"/>
      <c r="AM34" s="672"/>
      <c r="AN34" s="673"/>
      <c r="AO34" s="13"/>
      <c r="AP34" s="4"/>
    </row>
    <row r="35" spans="1:43" ht="46.15" customHeight="1" thickBot="1">
      <c r="A35" s="4"/>
      <c r="B35" s="15"/>
      <c r="C35" s="689"/>
      <c r="D35" s="676" t="s">
        <v>25</v>
      </c>
      <c r="E35" s="677"/>
      <c r="F35" s="678"/>
      <c r="G35" s="678"/>
      <c r="H35" s="678"/>
      <c r="I35" s="679"/>
      <c r="J35" s="680" t="s">
        <v>332</v>
      </c>
      <c r="K35" s="681"/>
      <c r="L35" s="681"/>
      <c r="M35" s="681"/>
      <c r="N35" s="681"/>
      <c r="O35" s="681"/>
      <c r="P35" s="681"/>
      <c r="Q35" s="681"/>
      <c r="R35" s="681"/>
      <c r="S35" s="681"/>
      <c r="T35" s="681"/>
      <c r="U35" s="681"/>
      <c r="V35" s="681"/>
      <c r="W35" s="681"/>
      <c r="X35" s="681"/>
      <c r="Y35" s="681"/>
      <c r="Z35" s="681"/>
      <c r="AA35" s="681"/>
      <c r="AB35" s="682"/>
      <c r="AC35" s="697"/>
      <c r="AD35" s="697"/>
      <c r="AE35" s="697"/>
      <c r="AF35" s="697"/>
      <c r="AG35" s="697"/>
      <c r="AH35" s="697"/>
      <c r="AI35" s="674"/>
      <c r="AJ35" s="674"/>
      <c r="AK35" s="674"/>
      <c r="AL35" s="674"/>
      <c r="AM35" s="674"/>
      <c r="AN35" s="675"/>
      <c r="AO35" s="13"/>
      <c r="AP35" s="4"/>
    </row>
    <row r="36" spans="1:43" ht="34.15" customHeight="1">
      <c r="A36" s="4"/>
      <c r="B36" s="15"/>
      <c r="C36" s="683" t="s">
        <v>177</v>
      </c>
      <c r="D36" s="685" t="s">
        <v>29</v>
      </c>
      <c r="E36" s="627"/>
      <c r="F36" s="658" t="s">
        <v>176</v>
      </c>
      <c r="G36" s="659"/>
      <c r="H36" s="659"/>
      <c r="I36" s="660"/>
      <c r="J36" s="660"/>
      <c r="K36" s="660"/>
      <c r="L36" s="350" t="s">
        <v>168</v>
      </c>
      <c r="M36" s="660"/>
      <c r="N36" s="660"/>
      <c r="O36" s="660"/>
      <c r="P36" s="660"/>
      <c r="Q36" s="101"/>
      <c r="R36" s="163" t="s">
        <v>254</v>
      </c>
      <c r="S36" s="101" t="s">
        <v>339</v>
      </c>
      <c r="T36" s="101"/>
      <c r="U36" s="101"/>
      <c r="V36" s="101"/>
      <c r="W36" s="101"/>
      <c r="X36" s="101"/>
      <c r="Y36" s="101"/>
      <c r="Z36" s="101"/>
      <c r="AA36" s="101"/>
      <c r="AB36" s="101"/>
      <c r="AC36" s="357"/>
      <c r="AD36" s="661" t="s">
        <v>28</v>
      </c>
      <c r="AE36" s="662"/>
      <c r="AF36" s="662"/>
      <c r="AG36" s="663"/>
      <c r="AH36" s="650"/>
      <c r="AI36" s="650"/>
      <c r="AJ36" s="650"/>
      <c r="AK36" s="650"/>
      <c r="AL36" s="650"/>
      <c r="AM36" s="650"/>
      <c r="AN36" s="644"/>
      <c r="AO36" s="13"/>
      <c r="AP36" s="4"/>
    </row>
    <row r="37" spans="1:43" ht="51" customHeight="1" thickBot="1">
      <c r="A37" s="4"/>
      <c r="B37" s="15"/>
      <c r="C37" s="684"/>
      <c r="D37" s="655"/>
      <c r="E37" s="625"/>
      <c r="F37" s="608"/>
      <c r="G37" s="609"/>
      <c r="H37" s="609"/>
      <c r="I37" s="609"/>
      <c r="J37" s="609"/>
      <c r="K37" s="609"/>
      <c r="L37" s="609"/>
      <c r="M37" s="609"/>
      <c r="N37" s="609"/>
      <c r="O37" s="609"/>
      <c r="P37" s="609"/>
      <c r="Q37" s="609"/>
      <c r="R37" s="609"/>
      <c r="S37" s="609"/>
      <c r="T37" s="609"/>
      <c r="U37" s="609"/>
      <c r="V37" s="609"/>
      <c r="W37" s="609"/>
      <c r="X37" s="609"/>
      <c r="Y37" s="609"/>
      <c r="Z37" s="609"/>
      <c r="AA37" s="609"/>
      <c r="AB37" s="609"/>
      <c r="AC37" s="646"/>
      <c r="AD37" s="664"/>
      <c r="AE37" s="665"/>
      <c r="AF37" s="665"/>
      <c r="AG37" s="666"/>
      <c r="AH37" s="651"/>
      <c r="AI37" s="651"/>
      <c r="AJ37" s="651"/>
      <c r="AK37" s="651"/>
      <c r="AL37" s="651"/>
      <c r="AM37" s="651"/>
      <c r="AN37" s="645"/>
      <c r="AO37" s="13"/>
      <c r="AP37" s="4"/>
    </row>
    <row r="38" spans="1:43" ht="52.15" customHeight="1" thickBot="1">
      <c r="A38" s="4"/>
      <c r="B38" s="15"/>
      <c r="C38" s="684"/>
      <c r="D38" s="670"/>
      <c r="E38" s="686"/>
      <c r="F38" s="667" t="s">
        <v>30</v>
      </c>
      <c r="G38" s="668"/>
      <c r="H38" s="642"/>
      <c r="I38" s="642"/>
      <c r="J38" s="642"/>
      <c r="K38" s="642"/>
      <c r="L38" s="642"/>
      <c r="M38" s="642"/>
      <c r="N38" s="642"/>
      <c r="O38" s="642"/>
      <c r="P38" s="642"/>
      <c r="Q38" s="642"/>
      <c r="R38" s="642"/>
      <c r="S38" s="642"/>
      <c r="T38" s="642"/>
      <c r="U38" s="642"/>
      <c r="V38" s="642"/>
      <c r="W38" s="642"/>
      <c r="X38" s="642"/>
      <c r="Y38" s="642"/>
      <c r="Z38" s="668" t="s">
        <v>18</v>
      </c>
      <c r="AA38" s="668"/>
      <c r="AB38" s="669"/>
      <c r="AC38" s="669"/>
      <c r="AD38" s="607"/>
      <c r="AE38" s="100" t="s">
        <v>21</v>
      </c>
      <c r="AF38" s="607"/>
      <c r="AG38" s="607"/>
      <c r="AH38" s="607"/>
      <c r="AI38" s="607"/>
      <c r="AJ38" s="351" t="s">
        <v>22</v>
      </c>
      <c r="AK38" s="607"/>
      <c r="AL38" s="607"/>
      <c r="AM38" s="607"/>
      <c r="AN38" s="649"/>
      <c r="AO38" s="13"/>
      <c r="AP38" s="4"/>
    </row>
    <row r="39" spans="1:43" ht="29.45" customHeight="1">
      <c r="A39" s="4"/>
      <c r="B39" s="15"/>
      <c r="C39" s="684"/>
      <c r="D39" s="653" t="s">
        <v>31</v>
      </c>
      <c r="E39" s="654"/>
      <c r="F39" s="658" t="s">
        <v>176</v>
      </c>
      <c r="G39" s="659"/>
      <c r="H39" s="659"/>
      <c r="I39" s="660"/>
      <c r="J39" s="660"/>
      <c r="K39" s="660"/>
      <c r="L39" s="350" t="s">
        <v>168</v>
      </c>
      <c r="M39" s="660"/>
      <c r="N39" s="660"/>
      <c r="O39" s="660"/>
      <c r="P39" s="660"/>
      <c r="Q39" s="101"/>
      <c r="R39" s="163" t="s">
        <v>254</v>
      </c>
      <c r="S39" s="101" t="s">
        <v>340</v>
      </c>
      <c r="T39" s="101"/>
      <c r="U39" s="101"/>
      <c r="V39" s="101"/>
      <c r="W39" s="101"/>
      <c r="X39" s="101"/>
      <c r="Y39" s="101"/>
      <c r="Z39" s="101"/>
      <c r="AA39" s="101"/>
      <c r="AB39" s="101"/>
      <c r="AC39" s="357"/>
      <c r="AD39" s="661" t="s">
        <v>137</v>
      </c>
      <c r="AE39" s="662"/>
      <c r="AF39" s="662"/>
      <c r="AG39" s="663"/>
      <c r="AH39" s="650"/>
      <c r="AI39" s="650"/>
      <c r="AJ39" s="650"/>
      <c r="AK39" s="650"/>
      <c r="AL39" s="650"/>
      <c r="AM39" s="650"/>
      <c r="AN39" s="644"/>
      <c r="AO39" s="13"/>
      <c r="AP39" s="4"/>
    </row>
    <row r="40" spans="1:43" ht="52.15" customHeight="1" thickBot="1">
      <c r="A40" s="4"/>
      <c r="B40" s="15"/>
      <c r="C40" s="684"/>
      <c r="D40" s="655"/>
      <c r="E40" s="656"/>
      <c r="F40" s="608"/>
      <c r="G40" s="609"/>
      <c r="H40" s="609"/>
      <c r="I40" s="609"/>
      <c r="J40" s="609"/>
      <c r="K40" s="609"/>
      <c r="L40" s="609"/>
      <c r="M40" s="609"/>
      <c r="N40" s="609"/>
      <c r="O40" s="609"/>
      <c r="P40" s="609"/>
      <c r="Q40" s="609"/>
      <c r="R40" s="609"/>
      <c r="S40" s="609"/>
      <c r="T40" s="609"/>
      <c r="U40" s="609"/>
      <c r="V40" s="609"/>
      <c r="W40" s="609"/>
      <c r="X40" s="609"/>
      <c r="Y40" s="609"/>
      <c r="Z40" s="609"/>
      <c r="AA40" s="609"/>
      <c r="AB40" s="609"/>
      <c r="AC40" s="646"/>
      <c r="AD40" s="664"/>
      <c r="AE40" s="665"/>
      <c r="AF40" s="665"/>
      <c r="AG40" s="666"/>
      <c r="AH40" s="651"/>
      <c r="AI40" s="651"/>
      <c r="AJ40" s="651"/>
      <c r="AK40" s="651"/>
      <c r="AL40" s="651"/>
      <c r="AM40" s="651"/>
      <c r="AN40" s="645"/>
      <c r="AO40" s="13"/>
      <c r="AP40" s="4"/>
    </row>
    <row r="41" spans="1:43" ht="52.15" customHeight="1" thickBot="1">
      <c r="A41" s="4"/>
      <c r="B41" s="15"/>
      <c r="C41" s="684"/>
      <c r="D41" s="670"/>
      <c r="E41" s="671"/>
      <c r="F41" s="667" t="s">
        <v>30</v>
      </c>
      <c r="G41" s="668"/>
      <c r="H41" s="642"/>
      <c r="I41" s="642"/>
      <c r="J41" s="642"/>
      <c r="K41" s="642"/>
      <c r="L41" s="642"/>
      <c r="M41" s="642"/>
      <c r="N41" s="642"/>
      <c r="O41" s="642"/>
      <c r="P41" s="642"/>
      <c r="Q41" s="642"/>
      <c r="R41" s="642"/>
      <c r="S41" s="642"/>
      <c r="T41" s="642"/>
      <c r="U41" s="642"/>
      <c r="V41" s="642"/>
      <c r="W41" s="642"/>
      <c r="X41" s="642"/>
      <c r="Y41" s="642"/>
      <c r="Z41" s="668" t="s">
        <v>18</v>
      </c>
      <c r="AA41" s="668"/>
      <c r="AB41" s="669"/>
      <c r="AC41" s="669"/>
      <c r="AD41" s="607"/>
      <c r="AE41" s="100" t="s">
        <v>21</v>
      </c>
      <c r="AF41" s="607"/>
      <c r="AG41" s="607"/>
      <c r="AH41" s="607"/>
      <c r="AI41" s="607"/>
      <c r="AJ41" s="351" t="s">
        <v>22</v>
      </c>
      <c r="AK41" s="607"/>
      <c r="AL41" s="607"/>
      <c r="AM41" s="607"/>
      <c r="AN41" s="649"/>
      <c r="AO41" s="13"/>
      <c r="AP41" s="4"/>
    </row>
    <row r="42" spans="1:43" ht="35.450000000000003" customHeight="1">
      <c r="A42" s="4"/>
      <c r="B42" s="15"/>
      <c r="C42" s="652" t="s">
        <v>178</v>
      </c>
      <c r="D42" s="653" t="s">
        <v>32</v>
      </c>
      <c r="E42" s="654"/>
      <c r="F42" s="658" t="s">
        <v>176</v>
      </c>
      <c r="G42" s="659"/>
      <c r="H42" s="659"/>
      <c r="I42" s="660"/>
      <c r="J42" s="660"/>
      <c r="K42" s="660"/>
      <c r="L42" s="350" t="s">
        <v>168</v>
      </c>
      <c r="M42" s="660"/>
      <c r="N42" s="660"/>
      <c r="O42" s="660"/>
      <c r="P42" s="660"/>
      <c r="Q42" s="101"/>
      <c r="R42" s="163" t="s">
        <v>254</v>
      </c>
      <c r="S42" s="101" t="s">
        <v>341</v>
      </c>
      <c r="T42" s="101"/>
      <c r="U42" s="101"/>
      <c r="V42" s="101"/>
      <c r="W42" s="101"/>
      <c r="X42" s="101"/>
      <c r="Y42" s="101"/>
      <c r="Z42" s="101"/>
      <c r="AA42" s="101"/>
      <c r="AB42" s="101"/>
      <c r="AC42" s="357"/>
      <c r="AD42" s="661" t="s">
        <v>138</v>
      </c>
      <c r="AE42" s="662"/>
      <c r="AF42" s="662"/>
      <c r="AG42" s="663"/>
      <c r="AH42" s="650"/>
      <c r="AI42" s="650"/>
      <c r="AJ42" s="650"/>
      <c r="AK42" s="650"/>
      <c r="AL42" s="650"/>
      <c r="AM42" s="650"/>
      <c r="AN42" s="644"/>
      <c r="AO42" s="13"/>
      <c r="AP42" s="4"/>
    </row>
    <row r="43" spans="1:43" ht="52.15" customHeight="1" thickBot="1">
      <c r="A43" s="4"/>
      <c r="B43" s="15"/>
      <c r="C43" s="652"/>
      <c r="D43" s="655"/>
      <c r="E43" s="656"/>
      <c r="F43" s="608"/>
      <c r="G43" s="609"/>
      <c r="H43" s="609"/>
      <c r="I43" s="609"/>
      <c r="J43" s="609"/>
      <c r="K43" s="609"/>
      <c r="L43" s="609"/>
      <c r="M43" s="609"/>
      <c r="N43" s="609"/>
      <c r="O43" s="609"/>
      <c r="P43" s="609"/>
      <c r="Q43" s="609"/>
      <c r="R43" s="609"/>
      <c r="S43" s="609"/>
      <c r="T43" s="609"/>
      <c r="U43" s="609"/>
      <c r="V43" s="609"/>
      <c r="W43" s="609"/>
      <c r="X43" s="609"/>
      <c r="Y43" s="609"/>
      <c r="Z43" s="609"/>
      <c r="AA43" s="609"/>
      <c r="AB43" s="609"/>
      <c r="AC43" s="646"/>
      <c r="AD43" s="664"/>
      <c r="AE43" s="665"/>
      <c r="AF43" s="665"/>
      <c r="AG43" s="666"/>
      <c r="AH43" s="651"/>
      <c r="AI43" s="651"/>
      <c r="AJ43" s="651"/>
      <c r="AK43" s="651"/>
      <c r="AL43" s="651"/>
      <c r="AM43" s="651"/>
      <c r="AN43" s="645"/>
      <c r="AO43" s="13"/>
      <c r="AP43" s="4"/>
      <c r="AQ43" s="358"/>
    </row>
    <row r="44" spans="1:43" ht="52.15" customHeight="1">
      <c r="A44" s="4"/>
      <c r="B44" s="15"/>
      <c r="C44" s="652"/>
      <c r="D44" s="657"/>
      <c r="E44" s="614"/>
      <c r="F44" s="647" t="s">
        <v>30</v>
      </c>
      <c r="G44" s="648"/>
      <c r="H44" s="609"/>
      <c r="I44" s="609"/>
      <c r="J44" s="609"/>
      <c r="K44" s="609"/>
      <c r="L44" s="609"/>
      <c r="M44" s="609"/>
      <c r="N44" s="609"/>
      <c r="O44" s="609"/>
      <c r="P44" s="609"/>
      <c r="Q44" s="609"/>
      <c r="R44" s="609"/>
      <c r="S44" s="609"/>
      <c r="T44" s="609"/>
      <c r="U44" s="609"/>
      <c r="V44" s="609"/>
      <c r="W44" s="609"/>
      <c r="X44" s="609"/>
      <c r="Y44" s="609"/>
      <c r="Z44" s="648" t="s">
        <v>18</v>
      </c>
      <c r="AA44" s="648"/>
      <c r="AB44" s="607"/>
      <c r="AC44" s="607"/>
      <c r="AD44" s="607"/>
      <c r="AE44" s="100" t="s">
        <v>21</v>
      </c>
      <c r="AF44" s="607"/>
      <c r="AG44" s="607"/>
      <c r="AH44" s="607"/>
      <c r="AI44" s="607"/>
      <c r="AJ44" s="351" t="s">
        <v>22</v>
      </c>
      <c r="AK44" s="607"/>
      <c r="AL44" s="607"/>
      <c r="AM44" s="607"/>
      <c r="AN44" s="649"/>
      <c r="AO44" s="13"/>
      <c r="AP44" s="4"/>
    </row>
    <row r="45" spans="1:43" ht="24" customHeight="1">
      <c r="A45" s="4"/>
      <c r="B45" s="15"/>
      <c r="C45" s="621" t="s">
        <v>33</v>
      </c>
      <c r="D45" s="623" t="s">
        <v>16</v>
      </c>
      <c r="E45" s="624"/>
      <c r="F45" s="629" t="s">
        <v>193</v>
      </c>
      <c r="G45" s="630"/>
      <c r="H45" s="630"/>
      <c r="I45" s="630"/>
      <c r="J45" s="630"/>
      <c r="K45" s="630"/>
      <c r="L45" s="630"/>
      <c r="M45" s="630"/>
      <c r="N45" s="630"/>
      <c r="O45" s="630"/>
      <c r="P45" s="630"/>
      <c r="Q45" s="630"/>
      <c r="R45" s="631"/>
      <c r="S45" s="629" t="s">
        <v>194</v>
      </c>
      <c r="T45" s="630"/>
      <c r="U45" s="630"/>
      <c r="V45" s="630"/>
      <c r="W45" s="630"/>
      <c r="X45" s="630"/>
      <c r="Y45" s="630"/>
      <c r="Z45" s="630"/>
      <c r="AA45" s="630"/>
      <c r="AB45" s="630"/>
      <c r="AC45" s="630"/>
      <c r="AD45" s="630"/>
      <c r="AE45" s="631"/>
      <c r="AF45" s="632" t="s">
        <v>192</v>
      </c>
      <c r="AG45" s="633"/>
      <c r="AH45" s="633"/>
      <c r="AI45" s="634"/>
      <c r="AJ45" s="634"/>
      <c r="AK45" s="634"/>
      <c r="AL45" s="634"/>
      <c r="AM45" s="634"/>
      <c r="AN45" s="635"/>
      <c r="AO45" s="13"/>
      <c r="AP45" s="4"/>
    </row>
    <row r="46" spans="1:43" ht="24" customHeight="1">
      <c r="A46" s="4"/>
      <c r="B46" s="15"/>
      <c r="C46" s="621"/>
      <c r="D46" s="625"/>
      <c r="E46" s="626"/>
      <c r="F46" s="434" t="s">
        <v>407</v>
      </c>
      <c r="G46" s="636" t="s">
        <v>336</v>
      </c>
      <c r="H46" s="636"/>
      <c r="I46" s="636"/>
      <c r="J46" s="636"/>
      <c r="K46" s="636"/>
      <c r="L46" s="636"/>
      <c r="M46" s="636"/>
      <c r="N46" s="636"/>
      <c r="O46" s="636"/>
      <c r="P46" s="636"/>
      <c r="Q46" s="636"/>
      <c r="R46" s="637"/>
      <c r="S46" s="638"/>
      <c r="T46" s="639"/>
      <c r="U46" s="639"/>
      <c r="V46" s="639"/>
      <c r="W46" s="639"/>
      <c r="X46" s="639"/>
      <c r="Y46" s="639"/>
      <c r="Z46" s="639"/>
      <c r="AA46" s="639"/>
      <c r="AB46" s="639"/>
      <c r="AC46" s="639"/>
      <c r="AD46" s="639"/>
      <c r="AE46" s="640"/>
      <c r="AF46" s="632"/>
      <c r="AG46" s="633"/>
      <c r="AH46" s="633"/>
      <c r="AI46" s="634"/>
      <c r="AJ46" s="634"/>
      <c r="AK46" s="634"/>
      <c r="AL46" s="634"/>
      <c r="AM46" s="634"/>
      <c r="AN46" s="635"/>
      <c r="AO46" s="13"/>
      <c r="AP46" s="4"/>
    </row>
    <row r="47" spans="1:43" ht="60" customHeight="1">
      <c r="A47" s="4"/>
      <c r="B47" s="15"/>
      <c r="C47" s="621"/>
      <c r="D47" s="627"/>
      <c r="E47" s="628"/>
      <c r="F47" s="641"/>
      <c r="G47" s="642"/>
      <c r="H47" s="642"/>
      <c r="I47" s="642"/>
      <c r="J47" s="642"/>
      <c r="K47" s="642"/>
      <c r="L47" s="642"/>
      <c r="M47" s="642"/>
      <c r="N47" s="642"/>
      <c r="O47" s="642"/>
      <c r="P47" s="642"/>
      <c r="Q47" s="642"/>
      <c r="R47" s="643"/>
      <c r="S47" s="641"/>
      <c r="T47" s="642"/>
      <c r="U47" s="642"/>
      <c r="V47" s="642"/>
      <c r="W47" s="642"/>
      <c r="X47" s="642"/>
      <c r="Y47" s="642"/>
      <c r="Z47" s="642"/>
      <c r="AA47" s="642"/>
      <c r="AB47" s="642"/>
      <c r="AC47" s="642"/>
      <c r="AD47" s="642"/>
      <c r="AE47" s="643"/>
      <c r="AF47" s="632"/>
      <c r="AG47" s="633"/>
      <c r="AH47" s="633"/>
      <c r="AI47" s="634"/>
      <c r="AJ47" s="634"/>
      <c r="AK47" s="634"/>
      <c r="AL47" s="634"/>
      <c r="AM47" s="634"/>
      <c r="AN47" s="635"/>
      <c r="AO47" s="13"/>
      <c r="AP47" s="4"/>
    </row>
    <row r="48" spans="1:43" ht="26.45" customHeight="1">
      <c r="A48" s="4"/>
      <c r="B48" s="15"/>
      <c r="C48" s="621"/>
      <c r="D48" s="613" t="s">
        <v>17</v>
      </c>
      <c r="E48" s="613"/>
      <c r="F48" s="434" t="s">
        <v>254</v>
      </c>
      <c r="G48" s="101" t="s">
        <v>248</v>
      </c>
      <c r="H48" s="101"/>
      <c r="I48" s="101"/>
      <c r="J48" s="101"/>
      <c r="K48" s="101"/>
      <c r="L48" s="101"/>
      <c r="M48" s="101"/>
      <c r="N48" s="101"/>
      <c r="O48" s="101"/>
      <c r="P48" s="101"/>
      <c r="Q48" s="101"/>
      <c r="R48" s="101"/>
      <c r="S48" s="101"/>
      <c r="T48" s="101"/>
      <c r="U48" s="101"/>
      <c r="V48" s="101"/>
      <c r="W48" s="101"/>
      <c r="X48" s="101"/>
      <c r="Y48" s="101"/>
      <c r="Z48" s="101"/>
      <c r="AA48" s="615" t="s">
        <v>18</v>
      </c>
      <c r="AB48" s="617"/>
      <c r="AC48" s="617"/>
      <c r="AD48" s="617"/>
      <c r="AE48" s="619" t="s">
        <v>404</v>
      </c>
      <c r="AF48" s="617"/>
      <c r="AG48" s="617"/>
      <c r="AH48" s="617"/>
      <c r="AI48" s="617"/>
      <c r="AJ48" s="619" t="s">
        <v>405</v>
      </c>
      <c r="AK48" s="603"/>
      <c r="AL48" s="603"/>
      <c r="AM48" s="603"/>
      <c r="AN48" s="604"/>
      <c r="AO48" s="13"/>
      <c r="AP48" s="4"/>
    </row>
    <row r="49" spans="1:42" ht="33" customHeight="1">
      <c r="A49" s="4"/>
      <c r="B49" s="15"/>
      <c r="C49" s="621"/>
      <c r="D49" s="613"/>
      <c r="E49" s="613"/>
      <c r="F49" s="359" t="s">
        <v>179</v>
      </c>
      <c r="G49" s="607"/>
      <c r="H49" s="607"/>
      <c r="I49" s="607"/>
      <c r="J49" s="62" t="s">
        <v>168</v>
      </c>
      <c r="K49" s="607"/>
      <c r="L49" s="607"/>
      <c r="M49" s="607"/>
      <c r="N49" s="607"/>
      <c r="O49" s="69"/>
      <c r="P49" s="69"/>
      <c r="Q49" s="69"/>
      <c r="R49" s="69"/>
      <c r="S49" s="69"/>
      <c r="T49" s="69"/>
      <c r="U49" s="69"/>
      <c r="V49" s="69"/>
      <c r="W49" s="69"/>
      <c r="X49" s="69"/>
      <c r="Y49" s="69"/>
      <c r="Z49" s="69"/>
      <c r="AA49" s="616"/>
      <c r="AB49" s="618"/>
      <c r="AC49" s="618"/>
      <c r="AD49" s="618"/>
      <c r="AE49" s="620"/>
      <c r="AF49" s="618"/>
      <c r="AG49" s="618"/>
      <c r="AH49" s="618"/>
      <c r="AI49" s="618"/>
      <c r="AJ49" s="620"/>
      <c r="AK49" s="605"/>
      <c r="AL49" s="605"/>
      <c r="AM49" s="605"/>
      <c r="AN49" s="606"/>
      <c r="AO49" s="13"/>
      <c r="AP49" s="4"/>
    </row>
    <row r="50" spans="1:42" ht="55.9" customHeight="1">
      <c r="A50" s="4"/>
      <c r="B50" s="15"/>
      <c r="C50" s="622"/>
      <c r="D50" s="614"/>
      <c r="E50" s="614"/>
      <c r="F50" s="608"/>
      <c r="G50" s="609"/>
      <c r="H50" s="609"/>
      <c r="I50" s="609"/>
      <c r="J50" s="609"/>
      <c r="K50" s="609"/>
      <c r="L50" s="609"/>
      <c r="M50" s="609"/>
      <c r="N50" s="609"/>
      <c r="O50" s="609"/>
      <c r="P50" s="609"/>
      <c r="Q50" s="609"/>
      <c r="R50" s="609"/>
      <c r="S50" s="609"/>
      <c r="T50" s="609"/>
      <c r="U50" s="609"/>
      <c r="V50" s="609"/>
      <c r="W50" s="609"/>
      <c r="X50" s="609"/>
      <c r="Y50" s="609"/>
      <c r="Z50" s="609"/>
      <c r="AA50" s="610" t="s">
        <v>376</v>
      </c>
      <c r="AB50" s="610"/>
      <c r="AC50" s="611"/>
      <c r="AD50" s="611"/>
      <c r="AE50" s="611"/>
      <c r="AF50" s="611"/>
      <c r="AG50" s="611"/>
      <c r="AH50" s="611"/>
      <c r="AI50" s="611"/>
      <c r="AJ50" s="611"/>
      <c r="AK50" s="611"/>
      <c r="AL50" s="611"/>
      <c r="AM50" s="611"/>
      <c r="AN50" s="612"/>
      <c r="AO50" s="13"/>
      <c r="AP50" s="4"/>
    </row>
    <row r="51" spans="1:42" ht="55.9" customHeight="1" thickBot="1">
      <c r="A51" s="4"/>
      <c r="B51" s="15"/>
      <c r="C51" s="596" t="s">
        <v>201</v>
      </c>
      <c r="D51" s="597"/>
      <c r="E51" s="597"/>
      <c r="F51" s="597"/>
      <c r="G51" s="597"/>
      <c r="H51" s="597"/>
      <c r="I51" s="597"/>
      <c r="J51" s="597"/>
      <c r="K51" s="598" t="s">
        <v>75</v>
      </c>
      <c r="L51" s="598"/>
      <c r="M51" s="598"/>
      <c r="N51" s="598"/>
      <c r="O51" s="598"/>
      <c r="P51" s="598"/>
      <c r="Q51" s="598"/>
      <c r="R51" s="598"/>
      <c r="S51" s="597" t="s">
        <v>200</v>
      </c>
      <c r="T51" s="597"/>
      <c r="U51" s="597"/>
      <c r="V51" s="597"/>
      <c r="W51" s="597"/>
      <c r="X51" s="597"/>
      <c r="Y51" s="597"/>
      <c r="Z51" s="597"/>
      <c r="AA51" s="597"/>
      <c r="AB51" s="597"/>
      <c r="AC51" s="597"/>
      <c r="AD51" s="597"/>
      <c r="AE51" s="599" t="s">
        <v>335</v>
      </c>
      <c r="AF51" s="599"/>
      <c r="AG51" s="599"/>
      <c r="AH51" s="599"/>
      <c r="AI51" s="599"/>
      <c r="AJ51" s="599"/>
      <c r="AK51" s="599"/>
      <c r="AL51" s="599"/>
      <c r="AM51" s="599"/>
      <c r="AN51" s="600"/>
      <c r="AO51" s="13"/>
      <c r="AP51" s="4"/>
    </row>
    <row r="52" spans="1:42" ht="55.9" customHeight="1">
      <c r="A52" s="4"/>
      <c r="B52" s="15"/>
      <c r="C52" s="601" t="s">
        <v>202</v>
      </c>
      <c r="D52" s="601"/>
      <c r="E52" s="601"/>
      <c r="F52" s="601"/>
      <c r="G52" s="601"/>
      <c r="H52" s="601"/>
      <c r="I52" s="601"/>
      <c r="J52" s="601"/>
      <c r="K52" s="601"/>
      <c r="L52" s="601"/>
      <c r="M52" s="601"/>
      <c r="N52" s="601"/>
      <c r="O52" s="601"/>
      <c r="P52" s="601"/>
      <c r="Q52" s="601"/>
      <c r="R52" s="601"/>
      <c r="S52" s="601"/>
      <c r="T52" s="601"/>
      <c r="U52" s="601"/>
      <c r="V52" s="601"/>
      <c r="W52" s="601"/>
      <c r="X52" s="601"/>
      <c r="Y52" s="601"/>
      <c r="Z52" s="601"/>
      <c r="AA52" s="601"/>
      <c r="AB52" s="601"/>
      <c r="AC52" s="601"/>
      <c r="AD52" s="601"/>
      <c r="AE52" s="601"/>
      <c r="AF52" s="601"/>
      <c r="AG52" s="601"/>
      <c r="AH52" s="601"/>
      <c r="AI52" s="601"/>
      <c r="AJ52" s="601"/>
      <c r="AK52" s="601"/>
      <c r="AL52" s="601"/>
      <c r="AM52" s="601"/>
      <c r="AN52" s="601"/>
      <c r="AO52" s="13"/>
      <c r="AP52" s="4"/>
    </row>
    <row r="53" spans="1:42" ht="30">
      <c r="A53" s="4"/>
      <c r="B53" s="15"/>
      <c r="C53" s="602" t="s">
        <v>34</v>
      </c>
      <c r="D53" s="602"/>
      <c r="E53" s="602"/>
      <c r="F53" s="602"/>
      <c r="G53" s="602"/>
      <c r="H53" s="602"/>
      <c r="I53" s="602"/>
      <c r="J53" s="602"/>
      <c r="K53" s="602"/>
      <c r="L53" s="602"/>
      <c r="M53" s="602"/>
      <c r="N53" s="602"/>
      <c r="O53" s="602"/>
      <c r="P53" s="602"/>
      <c r="Q53" s="602"/>
      <c r="R53" s="602"/>
      <c r="S53" s="602"/>
      <c r="T53" s="602"/>
      <c r="U53" s="602"/>
      <c r="V53" s="602"/>
      <c r="W53" s="602"/>
      <c r="X53" s="602"/>
      <c r="Y53" s="602"/>
      <c r="Z53" s="602"/>
      <c r="AA53" s="602"/>
      <c r="AB53" s="602"/>
      <c r="AC53" s="602"/>
      <c r="AD53" s="602"/>
      <c r="AE53" s="602"/>
      <c r="AF53" s="602"/>
      <c r="AG53" s="602"/>
      <c r="AH53" s="602"/>
      <c r="AI53" s="602"/>
      <c r="AJ53" s="602"/>
      <c r="AK53" s="602"/>
      <c r="AL53" s="602"/>
      <c r="AM53" s="602"/>
      <c r="AN53" s="602"/>
      <c r="AO53" s="13"/>
      <c r="AP53" s="4"/>
    </row>
    <row r="54" spans="1:42" ht="24.6" customHeight="1">
      <c r="A54" s="4"/>
      <c r="B54" s="15"/>
      <c r="C54" s="582" t="s">
        <v>183</v>
      </c>
      <c r="D54" s="583"/>
      <c r="E54" s="584"/>
      <c r="F54" s="591" t="s">
        <v>129</v>
      </c>
      <c r="G54" s="534"/>
      <c r="H54" s="534"/>
      <c r="I54" s="534"/>
      <c r="J54" s="534"/>
      <c r="K54" s="534"/>
      <c r="L54" s="534"/>
      <c r="M54" s="534"/>
      <c r="N54" s="534"/>
      <c r="O54" s="534"/>
      <c r="P54" s="534"/>
      <c r="Q54" s="534"/>
      <c r="R54" s="534"/>
      <c r="S54" s="534"/>
      <c r="T54" s="534"/>
      <c r="U54" s="534"/>
      <c r="V54" s="534"/>
      <c r="W54" s="534"/>
      <c r="X54" s="534"/>
      <c r="Y54" s="534"/>
      <c r="Z54" s="534"/>
      <c r="AA54" s="534"/>
      <c r="AB54" s="535"/>
      <c r="AC54" s="360"/>
      <c r="AD54" s="360"/>
      <c r="AE54" s="361"/>
      <c r="AF54" s="361"/>
      <c r="AG54" s="361"/>
      <c r="AH54" s="361"/>
      <c r="AI54" s="361"/>
      <c r="AJ54" s="361"/>
      <c r="AK54" s="361"/>
      <c r="AL54" s="361"/>
      <c r="AM54" s="361"/>
      <c r="AN54" s="362"/>
      <c r="AO54" s="13"/>
      <c r="AP54" s="4"/>
    </row>
    <row r="55" spans="1:42" ht="49.9" customHeight="1">
      <c r="A55" s="4"/>
      <c r="B55" s="15"/>
      <c r="C55" s="585"/>
      <c r="D55" s="586"/>
      <c r="E55" s="587"/>
      <c r="F55" s="363" t="s">
        <v>254</v>
      </c>
      <c r="G55" s="534" t="s">
        <v>238</v>
      </c>
      <c r="H55" s="534"/>
      <c r="I55" s="534"/>
      <c r="J55" s="534"/>
      <c r="K55" s="534"/>
      <c r="L55" s="534"/>
      <c r="M55" s="534"/>
      <c r="N55" s="534"/>
      <c r="O55" s="534"/>
      <c r="P55" s="534"/>
      <c r="Q55" s="364" t="s">
        <v>254</v>
      </c>
      <c r="R55" s="534" t="s">
        <v>240</v>
      </c>
      <c r="S55" s="534"/>
      <c r="T55" s="534"/>
      <c r="U55" s="534"/>
      <c r="V55" s="534"/>
      <c r="W55" s="534"/>
      <c r="X55" s="534"/>
      <c r="Y55" s="534"/>
      <c r="Z55" s="534"/>
      <c r="AA55" s="534"/>
      <c r="AB55" s="535"/>
      <c r="AC55" s="592" t="s">
        <v>265</v>
      </c>
      <c r="AD55" s="593"/>
      <c r="AE55" s="593"/>
      <c r="AF55" s="593"/>
      <c r="AG55" s="593"/>
      <c r="AH55" s="365"/>
      <c r="AI55" s="365"/>
      <c r="AJ55" s="365"/>
      <c r="AK55" s="365"/>
      <c r="AL55" s="365"/>
      <c r="AM55" s="365"/>
      <c r="AN55" s="366"/>
      <c r="AO55" s="13"/>
      <c r="AP55" s="4"/>
    </row>
    <row r="56" spans="1:42" ht="45.6" customHeight="1">
      <c r="A56" s="4"/>
      <c r="B56" s="15"/>
      <c r="C56" s="585"/>
      <c r="D56" s="586"/>
      <c r="E56" s="587"/>
      <c r="F56" s="367" t="s">
        <v>254</v>
      </c>
      <c r="G56" s="554" t="s">
        <v>239</v>
      </c>
      <c r="H56" s="554"/>
      <c r="I56" s="554"/>
      <c r="J56" s="554"/>
      <c r="K56" s="554"/>
      <c r="L56" s="554"/>
      <c r="M56" s="554"/>
      <c r="N56" s="554"/>
      <c r="O56" s="554"/>
      <c r="P56" s="554"/>
      <c r="Q56" s="368" t="s">
        <v>254</v>
      </c>
      <c r="R56" s="554" t="s">
        <v>241</v>
      </c>
      <c r="S56" s="554"/>
      <c r="T56" s="554"/>
      <c r="U56" s="554"/>
      <c r="V56" s="554"/>
      <c r="W56" s="554"/>
      <c r="X56" s="554"/>
      <c r="Y56" s="554"/>
      <c r="Z56" s="554"/>
      <c r="AA56" s="554"/>
      <c r="AB56" s="555"/>
      <c r="AC56" s="594" t="s">
        <v>264</v>
      </c>
      <c r="AD56" s="595"/>
      <c r="AE56" s="595"/>
      <c r="AF56" s="595"/>
      <c r="AG56" s="595"/>
      <c r="AH56" s="365"/>
      <c r="AI56" s="365"/>
      <c r="AJ56" s="365"/>
      <c r="AK56" s="365"/>
      <c r="AL56" s="365"/>
      <c r="AM56" s="365"/>
      <c r="AN56" s="366"/>
      <c r="AO56" s="13"/>
      <c r="AP56" s="4"/>
    </row>
    <row r="57" spans="1:42" ht="45.6" customHeight="1">
      <c r="A57" s="4"/>
      <c r="B57" s="15"/>
      <c r="C57" s="588"/>
      <c r="D57" s="589"/>
      <c r="E57" s="590"/>
      <c r="F57" s="369" t="s">
        <v>254</v>
      </c>
      <c r="G57" s="536" t="s">
        <v>236</v>
      </c>
      <c r="H57" s="536"/>
      <c r="I57" s="536"/>
      <c r="J57" s="536"/>
      <c r="K57" s="536"/>
      <c r="L57" s="536"/>
      <c r="M57" s="536"/>
      <c r="N57" s="536"/>
      <c r="O57" s="536"/>
      <c r="P57" s="536"/>
      <c r="Q57" s="370" t="s">
        <v>254</v>
      </c>
      <c r="R57" s="536" t="s">
        <v>237</v>
      </c>
      <c r="S57" s="536"/>
      <c r="T57" s="536"/>
      <c r="U57" s="536"/>
      <c r="V57" s="536"/>
      <c r="W57" s="536"/>
      <c r="X57" s="536"/>
      <c r="Y57" s="536"/>
      <c r="Z57" s="536"/>
      <c r="AA57" s="536"/>
      <c r="AB57" s="556"/>
      <c r="AC57" s="372"/>
      <c r="AD57" s="372"/>
      <c r="AE57" s="372"/>
      <c r="AF57" s="372"/>
      <c r="AG57" s="372"/>
      <c r="AH57" s="373"/>
      <c r="AI57" s="373"/>
      <c r="AJ57" s="373"/>
      <c r="AK57" s="373"/>
      <c r="AL57" s="373"/>
      <c r="AM57" s="373"/>
      <c r="AN57" s="374"/>
      <c r="AO57" s="13"/>
      <c r="AP57" s="4"/>
    </row>
    <row r="58" spans="1:42" ht="16.5" thickBot="1">
      <c r="A58" s="4"/>
      <c r="B58" s="15"/>
      <c r="C58" s="375"/>
      <c r="D58" s="375"/>
      <c r="E58" s="375"/>
      <c r="F58" s="375"/>
      <c r="G58" s="375"/>
      <c r="H58" s="375"/>
      <c r="I58" s="375"/>
      <c r="J58" s="375"/>
      <c r="K58" s="375"/>
      <c r="L58" s="375"/>
      <c r="M58" s="375"/>
      <c r="N58" s="375"/>
      <c r="O58" s="375"/>
      <c r="P58" s="375"/>
      <c r="Q58" s="375"/>
      <c r="R58" s="375"/>
      <c r="S58" s="375"/>
      <c r="T58" s="375"/>
      <c r="U58" s="375"/>
      <c r="V58" s="375"/>
      <c r="W58" s="375"/>
      <c r="X58" s="375"/>
      <c r="Y58" s="375"/>
      <c r="Z58" s="375"/>
      <c r="AA58" s="375"/>
      <c r="AB58" s="362"/>
      <c r="AC58" s="362"/>
      <c r="AD58" s="362"/>
      <c r="AE58" s="362"/>
      <c r="AF58" s="362"/>
      <c r="AG58" s="362"/>
      <c r="AH58" s="362"/>
      <c r="AI58" s="362"/>
      <c r="AJ58" s="362"/>
      <c r="AK58" s="362"/>
      <c r="AL58" s="362"/>
      <c r="AM58" s="362"/>
      <c r="AN58" s="362"/>
      <c r="AO58" s="13"/>
      <c r="AP58" s="4"/>
    </row>
    <row r="59" spans="1:42" ht="26.45" customHeight="1">
      <c r="A59" s="4"/>
      <c r="B59" s="15"/>
      <c r="C59" s="563" t="s">
        <v>36</v>
      </c>
      <c r="D59" s="567" t="s">
        <v>256</v>
      </c>
      <c r="E59" s="567"/>
      <c r="F59" s="567"/>
      <c r="G59" s="567"/>
      <c r="H59" s="567"/>
      <c r="I59" s="567"/>
      <c r="J59" s="567"/>
      <c r="K59" s="567"/>
      <c r="L59" s="567"/>
      <c r="M59" s="567"/>
      <c r="N59" s="567"/>
      <c r="O59" s="567"/>
      <c r="P59" s="567"/>
      <c r="Q59" s="567"/>
      <c r="R59" s="567"/>
      <c r="S59" s="567"/>
      <c r="T59" s="568" t="s">
        <v>185</v>
      </c>
      <c r="U59" s="569"/>
      <c r="V59" s="569"/>
      <c r="W59" s="569"/>
      <c r="X59" s="569"/>
      <c r="Y59" s="569"/>
      <c r="Z59" s="569"/>
      <c r="AA59" s="569"/>
      <c r="AB59" s="569"/>
      <c r="AC59" s="569"/>
      <c r="AD59" s="568" t="s">
        <v>184</v>
      </c>
      <c r="AE59" s="569"/>
      <c r="AF59" s="569"/>
      <c r="AG59" s="569"/>
      <c r="AH59" s="569"/>
      <c r="AI59" s="569"/>
      <c r="AJ59" s="569"/>
      <c r="AK59" s="569"/>
      <c r="AL59" s="569"/>
      <c r="AM59" s="569"/>
      <c r="AN59" s="570"/>
      <c r="AO59" s="13"/>
      <c r="AP59" s="4"/>
    </row>
    <row r="60" spans="1:42" ht="23.45" customHeight="1">
      <c r="A60" s="4"/>
      <c r="B60" s="15"/>
      <c r="C60" s="564"/>
      <c r="D60" s="363" t="s">
        <v>254</v>
      </c>
      <c r="E60" s="571" t="s">
        <v>223</v>
      </c>
      <c r="F60" s="571"/>
      <c r="G60" s="571"/>
      <c r="H60" s="571"/>
      <c r="I60" s="571"/>
      <c r="J60" s="571"/>
      <c r="K60" s="571"/>
      <c r="L60" s="571"/>
      <c r="M60" s="571"/>
      <c r="N60" s="571"/>
      <c r="O60" s="571"/>
      <c r="P60" s="571"/>
      <c r="Q60" s="571"/>
      <c r="R60" s="571"/>
      <c r="S60" s="572"/>
      <c r="T60" s="573" t="s">
        <v>254</v>
      </c>
      <c r="U60" s="534" t="s">
        <v>204</v>
      </c>
      <c r="V60" s="534"/>
      <c r="W60" s="534"/>
      <c r="X60" s="534"/>
      <c r="Y60" s="573" t="s">
        <v>254</v>
      </c>
      <c r="Z60" s="534" t="s">
        <v>205</v>
      </c>
      <c r="AA60" s="534"/>
      <c r="AB60" s="534"/>
      <c r="AC60" s="534"/>
      <c r="AD60" s="376"/>
      <c r="AE60" s="574" t="s">
        <v>254</v>
      </c>
      <c r="AF60" s="534" t="s">
        <v>41</v>
      </c>
      <c r="AG60" s="534"/>
      <c r="AH60" s="534"/>
      <c r="AI60" s="574" t="s">
        <v>254</v>
      </c>
      <c r="AJ60" s="534" t="s">
        <v>206</v>
      </c>
      <c r="AK60" s="534"/>
      <c r="AL60" s="534"/>
      <c r="AM60" s="534"/>
      <c r="AN60" s="535"/>
      <c r="AO60" s="13"/>
      <c r="AP60" s="4"/>
    </row>
    <row r="61" spans="1:42" ht="23.45" customHeight="1">
      <c r="A61" s="4"/>
      <c r="B61" s="15"/>
      <c r="C61" s="564"/>
      <c r="D61" s="367" t="s">
        <v>254</v>
      </c>
      <c r="E61" s="548" t="s">
        <v>224</v>
      </c>
      <c r="F61" s="548"/>
      <c r="G61" s="548"/>
      <c r="H61" s="548"/>
      <c r="I61" s="548"/>
      <c r="J61" s="548"/>
      <c r="K61" s="548"/>
      <c r="L61" s="548"/>
      <c r="M61" s="548"/>
      <c r="N61" s="548"/>
      <c r="O61" s="548"/>
      <c r="P61" s="548"/>
      <c r="Q61" s="548"/>
      <c r="R61" s="548"/>
      <c r="S61" s="549"/>
      <c r="T61" s="552"/>
      <c r="U61" s="554"/>
      <c r="V61" s="554"/>
      <c r="W61" s="554"/>
      <c r="X61" s="554"/>
      <c r="Y61" s="552"/>
      <c r="Z61" s="554"/>
      <c r="AA61" s="554"/>
      <c r="AB61" s="554"/>
      <c r="AC61" s="554"/>
      <c r="AD61" s="377"/>
      <c r="AE61" s="575"/>
      <c r="AF61" s="554"/>
      <c r="AG61" s="554"/>
      <c r="AH61" s="554"/>
      <c r="AI61" s="575"/>
      <c r="AJ61" s="554"/>
      <c r="AK61" s="554"/>
      <c r="AL61" s="554"/>
      <c r="AM61" s="554"/>
      <c r="AN61" s="555"/>
      <c r="AO61" s="13"/>
      <c r="AP61" s="4"/>
    </row>
    <row r="62" spans="1:42" ht="23.45" customHeight="1">
      <c r="A62" s="4"/>
      <c r="B62" s="15"/>
      <c r="C62" s="564"/>
      <c r="D62" s="367" t="s">
        <v>254</v>
      </c>
      <c r="E62" s="554" t="s">
        <v>249</v>
      </c>
      <c r="F62" s="554"/>
      <c r="G62" s="554"/>
      <c r="H62" s="554"/>
      <c r="I62" s="554"/>
      <c r="J62" s="554"/>
      <c r="K62" s="554"/>
      <c r="L62" s="554"/>
      <c r="M62" s="554"/>
      <c r="N62" s="554"/>
      <c r="O62" s="554"/>
      <c r="P62" s="554"/>
      <c r="Q62" s="554"/>
      <c r="R62" s="554"/>
      <c r="S62" s="555"/>
      <c r="T62" s="552" t="s">
        <v>254</v>
      </c>
      <c r="U62" s="554" t="s">
        <v>207</v>
      </c>
      <c r="V62" s="554"/>
      <c r="W62" s="554"/>
      <c r="X62" s="554"/>
      <c r="Y62" s="552" t="s">
        <v>254</v>
      </c>
      <c r="Z62" s="554" t="s">
        <v>208</v>
      </c>
      <c r="AA62" s="554"/>
      <c r="AB62" s="554"/>
      <c r="AC62" s="554"/>
      <c r="AD62" s="576" t="s">
        <v>180</v>
      </c>
      <c r="AE62" s="537"/>
      <c r="AF62" s="537"/>
      <c r="AG62" s="537"/>
      <c r="AH62" s="537"/>
      <c r="AI62" s="537"/>
      <c r="AJ62" s="537"/>
      <c r="AK62" s="537"/>
      <c r="AL62" s="537"/>
      <c r="AM62" s="537"/>
      <c r="AN62" s="378"/>
      <c r="AO62" s="13"/>
      <c r="AP62" s="4"/>
    </row>
    <row r="63" spans="1:42" ht="23.45" customHeight="1">
      <c r="A63" s="4"/>
      <c r="B63" s="15"/>
      <c r="C63" s="564"/>
      <c r="D63" s="367" t="s">
        <v>254</v>
      </c>
      <c r="E63" s="548" t="s">
        <v>225</v>
      </c>
      <c r="F63" s="548"/>
      <c r="G63" s="548"/>
      <c r="H63" s="548"/>
      <c r="I63" s="548"/>
      <c r="J63" s="548"/>
      <c r="K63" s="548"/>
      <c r="L63" s="548"/>
      <c r="M63" s="548"/>
      <c r="N63" s="548"/>
      <c r="O63" s="548"/>
      <c r="P63" s="548"/>
      <c r="Q63" s="548"/>
      <c r="R63" s="548"/>
      <c r="S63" s="549"/>
      <c r="T63" s="552"/>
      <c r="U63" s="554"/>
      <c r="V63" s="554"/>
      <c r="W63" s="554"/>
      <c r="X63" s="554"/>
      <c r="Y63" s="552"/>
      <c r="Z63" s="554"/>
      <c r="AA63" s="554"/>
      <c r="AB63" s="554"/>
      <c r="AC63" s="555"/>
      <c r="AD63" s="550" t="s">
        <v>38</v>
      </c>
      <c r="AE63" s="533"/>
      <c r="AF63" s="533"/>
      <c r="AG63" s="533"/>
      <c r="AH63" s="533"/>
      <c r="AI63" s="533"/>
      <c r="AJ63" s="533"/>
      <c r="AK63" s="533"/>
      <c r="AL63" s="533"/>
      <c r="AM63" s="533"/>
      <c r="AN63" s="551"/>
      <c r="AO63" s="13"/>
      <c r="AP63" s="4"/>
    </row>
    <row r="64" spans="1:42" ht="23.45" customHeight="1">
      <c r="A64" s="4"/>
      <c r="B64" s="15"/>
      <c r="C64" s="564"/>
      <c r="D64" s="367" t="s">
        <v>254</v>
      </c>
      <c r="E64" s="548" t="s">
        <v>226</v>
      </c>
      <c r="F64" s="548"/>
      <c r="G64" s="548"/>
      <c r="H64" s="548"/>
      <c r="I64" s="548"/>
      <c r="J64" s="548"/>
      <c r="K64" s="548"/>
      <c r="L64" s="548"/>
      <c r="M64" s="548"/>
      <c r="N64" s="548"/>
      <c r="O64" s="548"/>
      <c r="P64" s="548"/>
      <c r="Q64" s="548"/>
      <c r="R64" s="548"/>
      <c r="S64" s="549"/>
      <c r="T64" s="552" t="s">
        <v>254</v>
      </c>
      <c r="U64" s="554" t="s">
        <v>209</v>
      </c>
      <c r="V64" s="554"/>
      <c r="W64" s="554"/>
      <c r="X64" s="554"/>
      <c r="Y64" s="552" t="s">
        <v>254</v>
      </c>
      <c r="Z64" s="554" t="s">
        <v>210</v>
      </c>
      <c r="AA64" s="554"/>
      <c r="AB64" s="554"/>
      <c r="AC64" s="555"/>
      <c r="AD64" s="557" t="s">
        <v>39</v>
      </c>
      <c r="AE64" s="558"/>
      <c r="AF64" s="558"/>
      <c r="AG64" s="558"/>
      <c r="AH64" s="558"/>
      <c r="AI64" s="558"/>
      <c r="AJ64" s="558"/>
      <c r="AK64" s="558"/>
      <c r="AL64" s="558"/>
      <c r="AM64" s="558"/>
      <c r="AN64" s="559"/>
      <c r="AO64" s="13"/>
      <c r="AP64" s="4"/>
    </row>
    <row r="65" spans="1:42" ht="23.45" customHeight="1">
      <c r="A65" s="4"/>
      <c r="B65" s="15"/>
      <c r="C65" s="564"/>
      <c r="D65" s="367" t="s">
        <v>254</v>
      </c>
      <c r="E65" s="548" t="s">
        <v>227</v>
      </c>
      <c r="F65" s="548"/>
      <c r="G65" s="548"/>
      <c r="H65" s="548"/>
      <c r="I65" s="548"/>
      <c r="J65" s="548"/>
      <c r="K65" s="548"/>
      <c r="L65" s="548"/>
      <c r="M65" s="548"/>
      <c r="N65" s="548"/>
      <c r="O65" s="548"/>
      <c r="P65" s="548"/>
      <c r="Q65" s="548"/>
      <c r="R65" s="548"/>
      <c r="S65" s="549"/>
      <c r="T65" s="553"/>
      <c r="U65" s="536"/>
      <c r="V65" s="536"/>
      <c r="W65" s="536"/>
      <c r="X65" s="536"/>
      <c r="Y65" s="553"/>
      <c r="Z65" s="536"/>
      <c r="AA65" s="536"/>
      <c r="AB65" s="536"/>
      <c r="AC65" s="556"/>
      <c r="AD65" s="557"/>
      <c r="AE65" s="558"/>
      <c r="AF65" s="558"/>
      <c r="AG65" s="558"/>
      <c r="AH65" s="558"/>
      <c r="AI65" s="558"/>
      <c r="AJ65" s="558"/>
      <c r="AK65" s="558"/>
      <c r="AL65" s="558"/>
      <c r="AM65" s="558"/>
      <c r="AN65" s="559"/>
      <c r="AO65" s="13"/>
      <c r="AP65" s="4"/>
    </row>
    <row r="66" spans="1:42" ht="23.45" customHeight="1">
      <c r="A66" s="4"/>
      <c r="B66" s="15"/>
      <c r="C66" s="564"/>
      <c r="D66" s="367" t="s">
        <v>254</v>
      </c>
      <c r="E66" s="548" t="s">
        <v>228</v>
      </c>
      <c r="F66" s="548"/>
      <c r="G66" s="548"/>
      <c r="H66" s="548"/>
      <c r="I66" s="548"/>
      <c r="J66" s="548"/>
      <c r="K66" s="548"/>
      <c r="L66" s="548"/>
      <c r="M66" s="548"/>
      <c r="N66" s="548"/>
      <c r="O66" s="548"/>
      <c r="P66" s="548"/>
      <c r="Q66" s="548"/>
      <c r="R66" s="548"/>
      <c r="S66" s="549"/>
      <c r="T66" s="537" t="s">
        <v>37</v>
      </c>
      <c r="U66" s="537"/>
      <c r="V66" s="537"/>
      <c r="W66" s="537"/>
      <c r="X66" s="537"/>
      <c r="Y66" s="537"/>
      <c r="Z66" s="537"/>
      <c r="AA66" s="537"/>
      <c r="AB66" s="537"/>
      <c r="AC66" s="577"/>
      <c r="AD66" s="557"/>
      <c r="AE66" s="558"/>
      <c r="AF66" s="558"/>
      <c r="AG66" s="558"/>
      <c r="AH66" s="558"/>
      <c r="AI66" s="558"/>
      <c r="AJ66" s="558"/>
      <c r="AK66" s="558"/>
      <c r="AL66" s="558"/>
      <c r="AM66" s="558"/>
      <c r="AN66" s="559"/>
      <c r="AO66" s="13"/>
      <c r="AP66" s="4"/>
    </row>
    <row r="67" spans="1:42" ht="23.45" customHeight="1">
      <c r="A67" s="4"/>
      <c r="B67" s="15"/>
      <c r="C67" s="564"/>
      <c r="D67" s="367" t="s">
        <v>254</v>
      </c>
      <c r="E67" s="548" t="s">
        <v>211</v>
      </c>
      <c r="F67" s="548"/>
      <c r="G67" s="548"/>
      <c r="H67" s="548"/>
      <c r="I67" s="548"/>
      <c r="J67" s="548"/>
      <c r="K67" s="548"/>
      <c r="L67" s="548"/>
      <c r="M67" s="548"/>
      <c r="N67" s="548"/>
      <c r="O67" s="548"/>
      <c r="P67" s="548"/>
      <c r="Q67" s="548"/>
      <c r="R67" s="548"/>
      <c r="S67" s="549"/>
      <c r="T67" s="578"/>
      <c r="U67" s="578"/>
      <c r="V67" s="578"/>
      <c r="W67" s="578"/>
      <c r="X67" s="578"/>
      <c r="Y67" s="578"/>
      <c r="Z67" s="578"/>
      <c r="AA67" s="578"/>
      <c r="AB67" s="578"/>
      <c r="AC67" s="579"/>
      <c r="AD67" s="557"/>
      <c r="AE67" s="558"/>
      <c r="AF67" s="558"/>
      <c r="AG67" s="558"/>
      <c r="AH67" s="558"/>
      <c r="AI67" s="558"/>
      <c r="AJ67" s="558"/>
      <c r="AK67" s="558"/>
      <c r="AL67" s="558"/>
      <c r="AM67" s="558"/>
      <c r="AN67" s="559"/>
      <c r="AO67" s="13"/>
      <c r="AP67" s="4"/>
    </row>
    <row r="68" spans="1:42" ht="23.45" customHeight="1">
      <c r="A68" s="4"/>
      <c r="B68" s="15"/>
      <c r="C68" s="564"/>
      <c r="D68" s="369" t="s">
        <v>254</v>
      </c>
      <c r="E68" s="536" t="s">
        <v>229</v>
      </c>
      <c r="F68" s="536"/>
      <c r="G68" s="536"/>
      <c r="H68" s="536"/>
      <c r="I68" s="536"/>
      <c r="J68" s="536"/>
      <c r="K68" s="533"/>
      <c r="L68" s="533"/>
      <c r="M68" s="533"/>
      <c r="N68" s="533"/>
      <c r="O68" s="533"/>
      <c r="P68" s="533"/>
      <c r="Q68" s="533"/>
      <c r="R68" s="533"/>
      <c r="S68" s="379" t="s">
        <v>212</v>
      </c>
      <c r="T68" s="580"/>
      <c r="U68" s="580"/>
      <c r="V68" s="580"/>
      <c r="W68" s="580"/>
      <c r="X68" s="580"/>
      <c r="Y68" s="580"/>
      <c r="Z68" s="580"/>
      <c r="AA68" s="580"/>
      <c r="AB68" s="580"/>
      <c r="AC68" s="581"/>
      <c r="AD68" s="560"/>
      <c r="AE68" s="561"/>
      <c r="AF68" s="561"/>
      <c r="AG68" s="561"/>
      <c r="AH68" s="561"/>
      <c r="AI68" s="561"/>
      <c r="AJ68" s="561"/>
      <c r="AK68" s="561"/>
      <c r="AL68" s="561"/>
      <c r="AM68" s="561"/>
      <c r="AN68" s="562"/>
      <c r="AO68" s="13"/>
      <c r="AP68" s="4"/>
    </row>
    <row r="69" spans="1:42" ht="22.9" customHeight="1">
      <c r="A69" s="4"/>
      <c r="B69" s="15"/>
      <c r="C69" s="565"/>
      <c r="D69" s="544" t="s">
        <v>181</v>
      </c>
      <c r="E69" s="545"/>
      <c r="F69" s="545"/>
      <c r="G69" s="545"/>
      <c r="H69" s="545"/>
      <c r="I69" s="545"/>
      <c r="J69" s="545"/>
      <c r="K69" s="545"/>
      <c r="L69" s="545"/>
      <c r="M69" s="545"/>
      <c r="N69" s="545"/>
      <c r="O69" s="545"/>
      <c r="P69" s="545"/>
      <c r="Q69" s="545"/>
      <c r="R69" s="545"/>
      <c r="S69" s="545"/>
      <c r="T69" s="363" t="s">
        <v>254</v>
      </c>
      <c r="U69" s="534" t="s">
        <v>213</v>
      </c>
      <c r="V69" s="534"/>
      <c r="W69" s="534"/>
      <c r="X69" s="534"/>
      <c r="Y69" s="534"/>
      <c r="Z69" s="534"/>
      <c r="AA69" s="364" t="s">
        <v>254</v>
      </c>
      <c r="AB69" s="534" t="s">
        <v>215</v>
      </c>
      <c r="AC69" s="534"/>
      <c r="AD69" s="534"/>
      <c r="AE69" s="534"/>
      <c r="AF69" s="534"/>
      <c r="AG69" s="364" t="s">
        <v>254</v>
      </c>
      <c r="AH69" s="534" t="s">
        <v>217</v>
      </c>
      <c r="AI69" s="534"/>
      <c r="AJ69" s="534"/>
      <c r="AK69" s="534"/>
      <c r="AL69" s="534"/>
      <c r="AM69" s="534"/>
      <c r="AN69" s="535"/>
      <c r="AO69" s="13"/>
      <c r="AP69" s="4"/>
    </row>
    <row r="70" spans="1:42" ht="21" customHeight="1">
      <c r="A70" s="4"/>
      <c r="B70" s="15"/>
      <c r="C70" s="565"/>
      <c r="D70" s="546"/>
      <c r="E70" s="547"/>
      <c r="F70" s="547"/>
      <c r="G70" s="547"/>
      <c r="H70" s="547"/>
      <c r="I70" s="547"/>
      <c r="J70" s="547"/>
      <c r="K70" s="547"/>
      <c r="L70" s="547"/>
      <c r="M70" s="547"/>
      <c r="N70" s="547"/>
      <c r="O70" s="547"/>
      <c r="P70" s="547"/>
      <c r="Q70" s="547"/>
      <c r="R70" s="547"/>
      <c r="S70" s="547"/>
      <c r="T70" s="369" t="s">
        <v>254</v>
      </c>
      <c r="U70" s="536" t="s">
        <v>214</v>
      </c>
      <c r="V70" s="536"/>
      <c r="W70" s="536"/>
      <c r="X70" s="536"/>
      <c r="Y70" s="370" t="s">
        <v>254</v>
      </c>
      <c r="Z70" s="536" t="s">
        <v>216</v>
      </c>
      <c r="AA70" s="536"/>
      <c r="AB70" s="536"/>
      <c r="AC70" s="536"/>
      <c r="AD70" s="370" t="s">
        <v>254</v>
      </c>
      <c r="AE70" s="380" t="s">
        <v>218</v>
      </c>
      <c r="AF70" s="381"/>
      <c r="AG70" s="537"/>
      <c r="AH70" s="537"/>
      <c r="AI70" s="537"/>
      <c r="AJ70" s="537"/>
      <c r="AK70" s="537"/>
      <c r="AL70" s="537"/>
      <c r="AM70" s="537"/>
      <c r="AN70" s="371" t="s">
        <v>212</v>
      </c>
      <c r="AO70" s="13"/>
      <c r="AP70" s="4"/>
    </row>
    <row r="71" spans="1:42" ht="24" customHeight="1">
      <c r="A71" s="4"/>
      <c r="B71" s="15"/>
      <c r="C71" s="565"/>
      <c r="D71" s="538" t="s">
        <v>182</v>
      </c>
      <c r="E71" s="539"/>
      <c r="F71" s="539"/>
      <c r="G71" s="539"/>
      <c r="H71" s="539"/>
      <c r="I71" s="539"/>
      <c r="J71" s="539"/>
      <c r="K71" s="539"/>
      <c r="L71" s="539"/>
      <c r="M71" s="539"/>
      <c r="N71" s="539"/>
      <c r="O71" s="539"/>
      <c r="P71" s="539"/>
      <c r="Q71" s="539"/>
      <c r="R71" s="539"/>
      <c r="S71" s="540"/>
      <c r="T71" s="363" t="s">
        <v>254</v>
      </c>
      <c r="U71" s="534" t="s">
        <v>213</v>
      </c>
      <c r="V71" s="534"/>
      <c r="W71" s="534"/>
      <c r="X71" s="534"/>
      <c r="Y71" s="534"/>
      <c r="Z71" s="534"/>
      <c r="AA71" s="364" t="s">
        <v>254</v>
      </c>
      <c r="AB71" s="534" t="s">
        <v>219</v>
      </c>
      <c r="AC71" s="534"/>
      <c r="AD71" s="534"/>
      <c r="AE71" s="534"/>
      <c r="AF71" s="534"/>
      <c r="AG71" s="364" t="s">
        <v>254</v>
      </c>
      <c r="AH71" s="534" t="s">
        <v>220</v>
      </c>
      <c r="AI71" s="534"/>
      <c r="AJ71" s="534"/>
      <c r="AK71" s="534"/>
      <c r="AL71" s="534"/>
      <c r="AM71" s="534"/>
      <c r="AN71" s="535"/>
      <c r="AO71" s="13"/>
      <c r="AP71" s="4"/>
    </row>
    <row r="72" spans="1:42" ht="28.15" customHeight="1" thickBot="1">
      <c r="A72" s="4"/>
      <c r="B72" s="15"/>
      <c r="C72" s="566"/>
      <c r="D72" s="541"/>
      <c r="E72" s="542"/>
      <c r="F72" s="542"/>
      <c r="G72" s="542"/>
      <c r="H72" s="542"/>
      <c r="I72" s="542"/>
      <c r="J72" s="542"/>
      <c r="K72" s="542"/>
      <c r="L72" s="542"/>
      <c r="M72" s="542"/>
      <c r="N72" s="542"/>
      <c r="O72" s="542"/>
      <c r="P72" s="542"/>
      <c r="Q72" s="542"/>
      <c r="R72" s="542"/>
      <c r="S72" s="543"/>
      <c r="T72" s="369" t="s">
        <v>254</v>
      </c>
      <c r="U72" s="536" t="s">
        <v>221</v>
      </c>
      <c r="V72" s="536"/>
      <c r="W72" s="536"/>
      <c r="X72" s="536"/>
      <c r="Y72" s="536"/>
      <c r="Z72" s="536"/>
      <c r="AA72" s="370" t="s">
        <v>254</v>
      </c>
      <c r="AB72" s="533" t="s">
        <v>222</v>
      </c>
      <c r="AC72" s="533"/>
      <c r="AD72" s="533"/>
      <c r="AE72" s="533"/>
      <c r="AF72" s="533"/>
      <c r="AG72" s="533"/>
      <c r="AH72" s="533"/>
      <c r="AI72" s="533"/>
      <c r="AJ72" s="533"/>
      <c r="AK72" s="533"/>
      <c r="AL72" s="533"/>
      <c r="AM72" s="533"/>
      <c r="AN72" s="371" t="s">
        <v>212</v>
      </c>
      <c r="AO72" s="13"/>
      <c r="AP72" s="4"/>
    </row>
    <row r="73" spans="1:42" ht="16.5" thickBot="1">
      <c r="A73" s="4"/>
      <c r="B73" s="24"/>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6"/>
      <c r="AP73" s="4"/>
    </row>
    <row r="74" spans="1:42" ht="2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30" t="s">
        <v>242</v>
      </c>
      <c r="AH74" s="5"/>
      <c r="AI74" s="4"/>
      <c r="AJ74" s="4"/>
      <c r="AK74" s="4"/>
      <c r="AL74" s="30" t="s">
        <v>259</v>
      </c>
      <c r="AM74" s="30"/>
      <c r="AN74" s="140" t="s">
        <v>243</v>
      </c>
      <c r="AO74" s="4"/>
      <c r="AP74" s="4"/>
    </row>
  </sheetData>
  <sheetProtection selectLockedCells="1"/>
  <mergeCells count="253">
    <mergeCell ref="AG10:AL11"/>
    <mergeCell ref="AG12:AL14"/>
    <mergeCell ref="G13:P13"/>
    <mergeCell ref="G16:P16"/>
    <mergeCell ref="AF16:AL16"/>
    <mergeCell ref="C18:I18"/>
    <mergeCell ref="V18:AB18"/>
    <mergeCell ref="B1:AN1"/>
    <mergeCell ref="C4:R5"/>
    <mergeCell ref="S4:T5"/>
    <mergeCell ref="AG4:AL4"/>
    <mergeCell ref="U5:X5"/>
    <mergeCell ref="Z5:AA5"/>
    <mergeCell ref="AC5:AD5"/>
    <mergeCell ref="AG5:AL7"/>
    <mergeCell ref="C6:H6"/>
    <mergeCell ref="F7:W10"/>
    <mergeCell ref="AK22:AN22"/>
    <mergeCell ref="F23:Y23"/>
    <mergeCell ref="Z23:AA23"/>
    <mergeCell ref="AB23:AN23"/>
    <mergeCell ref="AI19:AN19"/>
    <mergeCell ref="D20:E21"/>
    <mergeCell ref="F20:R20"/>
    <mergeCell ref="S20:AE20"/>
    <mergeCell ref="AF20:AG21"/>
    <mergeCell ref="AI20:AJ20"/>
    <mergeCell ref="AK20:AL20"/>
    <mergeCell ref="AM20:AN20"/>
    <mergeCell ref="F21:R21"/>
    <mergeCell ref="S21:AE21"/>
    <mergeCell ref="D19:E19"/>
    <mergeCell ref="G19:R19"/>
    <mergeCell ref="T19:AE19"/>
    <mergeCell ref="AF19:AG19"/>
    <mergeCell ref="AH19:AH21"/>
    <mergeCell ref="AI21:AJ21"/>
    <mergeCell ref="AK21:AL21"/>
    <mergeCell ref="AM21:AN21"/>
    <mergeCell ref="C24:C29"/>
    <mergeCell ref="D24:E24"/>
    <mergeCell ref="G24:R24"/>
    <mergeCell ref="T24:AE24"/>
    <mergeCell ref="AF24:AG24"/>
    <mergeCell ref="AH24:AH26"/>
    <mergeCell ref="C19:C23"/>
    <mergeCell ref="D27:E29"/>
    <mergeCell ref="F27:G27"/>
    <mergeCell ref="H27:J27"/>
    <mergeCell ref="L27:O27"/>
    <mergeCell ref="P27:X27"/>
    <mergeCell ref="Z27:AA27"/>
    <mergeCell ref="AB27:AD27"/>
    <mergeCell ref="AF27:AI27"/>
    <mergeCell ref="D22:E23"/>
    <mergeCell ref="F22:G22"/>
    <mergeCell ref="H22:J22"/>
    <mergeCell ref="L22:O22"/>
    <mergeCell ref="P22:X22"/>
    <mergeCell ref="Z22:AA22"/>
    <mergeCell ref="AB22:AD22"/>
    <mergeCell ref="AF22:AI22"/>
    <mergeCell ref="AI24:AN24"/>
    <mergeCell ref="D25:E26"/>
    <mergeCell ref="F25:R25"/>
    <mergeCell ref="S25:AE25"/>
    <mergeCell ref="AF25:AG26"/>
    <mergeCell ref="AI25:AJ25"/>
    <mergeCell ref="AK25:AL25"/>
    <mergeCell ref="AM25:AN25"/>
    <mergeCell ref="F26:R26"/>
    <mergeCell ref="S26:AE26"/>
    <mergeCell ref="AK27:AN27"/>
    <mergeCell ref="G28:AN28"/>
    <mergeCell ref="F29:Y29"/>
    <mergeCell ref="Z29:AA29"/>
    <mergeCell ref="AB29:AN29"/>
    <mergeCell ref="AI26:AJ26"/>
    <mergeCell ref="AK26:AL26"/>
    <mergeCell ref="AM26:AN26"/>
    <mergeCell ref="Q33:U33"/>
    <mergeCell ref="V33:AB33"/>
    <mergeCell ref="AC33:AF33"/>
    <mergeCell ref="AK38:AN38"/>
    <mergeCell ref="D34:I34"/>
    <mergeCell ref="K34:O34"/>
    <mergeCell ref="P34:AB34"/>
    <mergeCell ref="AC34:AH35"/>
    <mergeCell ref="AF30:AN30"/>
    <mergeCell ref="I31:L31"/>
    <mergeCell ref="O31:Q31"/>
    <mergeCell ref="R31:U31"/>
    <mergeCell ref="X31:Z31"/>
    <mergeCell ref="AE31:AH31"/>
    <mergeCell ref="AI31:AM31"/>
    <mergeCell ref="D30:E32"/>
    <mergeCell ref="G30:L30"/>
    <mergeCell ref="R30:U30"/>
    <mergeCell ref="Y30:AA30"/>
    <mergeCell ref="AB30:AE30"/>
    <mergeCell ref="G32:I32"/>
    <mergeCell ref="J32:AM32"/>
    <mergeCell ref="D33:G33"/>
    <mergeCell ref="H33:P33"/>
    <mergeCell ref="AK39:AK40"/>
    <mergeCell ref="AL36:AL37"/>
    <mergeCell ref="AM36:AM37"/>
    <mergeCell ref="AN36:AN37"/>
    <mergeCell ref="AI34:AN35"/>
    <mergeCell ref="D35:I35"/>
    <mergeCell ref="J35:AB35"/>
    <mergeCell ref="C36:C41"/>
    <mergeCell ref="D36:E38"/>
    <mergeCell ref="F36:H36"/>
    <mergeCell ref="I36:K36"/>
    <mergeCell ref="M36:P36"/>
    <mergeCell ref="AD36:AG37"/>
    <mergeCell ref="AH36:AH37"/>
    <mergeCell ref="C30:C35"/>
    <mergeCell ref="F37:AC37"/>
    <mergeCell ref="F38:G38"/>
    <mergeCell ref="H38:Y38"/>
    <mergeCell ref="Z38:AA38"/>
    <mergeCell ref="AB38:AD38"/>
    <mergeCell ref="AF38:AI38"/>
    <mergeCell ref="AI36:AI37"/>
    <mergeCell ref="AJ36:AJ37"/>
    <mergeCell ref="AK36:AK37"/>
    <mergeCell ref="C42:C44"/>
    <mergeCell ref="D42:E44"/>
    <mergeCell ref="F42:H42"/>
    <mergeCell ref="I42:K42"/>
    <mergeCell ref="M42:P42"/>
    <mergeCell ref="AD42:AG43"/>
    <mergeCell ref="AL39:AL40"/>
    <mergeCell ref="AM39:AM40"/>
    <mergeCell ref="AN39:AN40"/>
    <mergeCell ref="F40:AC40"/>
    <mergeCell ref="F41:G41"/>
    <mergeCell ref="H41:Y41"/>
    <mergeCell ref="Z41:AA41"/>
    <mergeCell ref="AB41:AD41"/>
    <mergeCell ref="AF41:AI41"/>
    <mergeCell ref="AK41:AN41"/>
    <mergeCell ref="D39:E41"/>
    <mergeCell ref="F39:H39"/>
    <mergeCell ref="I39:K39"/>
    <mergeCell ref="M39:P39"/>
    <mergeCell ref="AD39:AG40"/>
    <mergeCell ref="AH39:AH40"/>
    <mergeCell ref="AI39:AI40"/>
    <mergeCell ref="AJ39:AJ40"/>
    <mergeCell ref="G46:R46"/>
    <mergeCell ref="S46:AE46"/>
    <mergeCell ref="F47:R47"/>
    <mergeCell ref="S47:AE47"/>
    <mergeCell ref="AN42:AN43"/>
    <mergeCell ref="F43:AC43"/>
    <mergeCell ref="F44:G44"/>
    <mergeCell ref="H44:Y44"/>
    <mergeCell ref="Z44:AA44"/>
    <mergeCell ref="AB44:AD44"/>
    <mergeCell ref="AF44:AI44"/>
    <mergeCell ref="AK44:AN44"/>
    <mergeCell ref="AH42:AH43"/>
    <mergeCell ref="AI42:AI43"/>
    <mergeCell ref="AJ42:AJ43"/>
    <mergeCell ref="AK42:AK43"/>
    <mergeCell ref="AL42:AL43"/>
    <mergeCell ref="AM42:AM43"/>
    <mergeCell ref="C51:J51"/>
    <mergeCell ref="K51:R51"/>
    <mergeCell ref="S51:AD51"/>
    <mergeCell ref="AE51:AN51"/>
    <mergeCell ref="C52:AN52"/>
    <mergeCell ref="C53:AN53"/>
    <mergeCell ref="AK48:AN49"/>
    <mergeCell ref="G49:I49"/>
    <mergeCell ref="K49:N49"/>
    <mergeCell ref="F50:Z50"/>
    <mergeCell ref="AA50:AB50"/>
    <mergeCell ref="AC50:AN50"/>
    <mergeCell ref="D48:E50"/>
    <mergeCell ref="AA48:AA49"/>
    <mergeCell ref="AB48:AD49"/>
    <mergeCell ref="AE48:AE49"/>
    <mergeCell ref="AF48:AI49"/>
    <mergeCell ref="AJ48:AJ49"/>
    <mergeCell ref="C45:C50"/>
    <mergeCell ref="D45:E47"/>
    <mergeCell ref="F45:R45"/>
    <mergeCell ref="S45:AE45"/>
    <mergeCell ref="AF45:AH47"/>
    <mergeCell ref="AI45:AN47"/>
    <mergeCell ref="C54:E57"/>
    <mergeCell ref="F54:AB54"/>
    <mergeCell ref="G55:P55"/>
    <mergeCell ref="R55:AB55"/>
    <mergeCell ref="AC55:AG55"/>
    <mergeCell ref="G56:P56"/>
    <mergeCell ref="R56:AB56"/>
    <mergeCell ref="AC56:AG56"/>
    <mergeCell ref="G57:P57"/>
    <mergeCell ref="R57:AB57"/>
    <mergeCell ref="C59:C72"/>
    <mergeCell ref="D59:S59"/>
    <mergeCell ref="T59:AC59"/>
    <mergeCell ref="AD59:AN59"/>
    <mergeCell ref="E60:S60"/>
    <mergeCell ref="T60:T61"/>
    <mergeCell ref="U60:X61"/>
    <mergeCell ref="Y60:Y61"/>
    <mergeCell ref="Z60:AC61"/>
    <mergeCell ref="AE60:AE61"/>
    <mergeCell ref="AF60:AH61"/>
    <mergeCell ref="AI60:AI61"/>
    <mergeCell ref="AJ60:AN61"/>
    <mergeCell ref="E61:S61"/>
    <mergeCell ref="E62:S62"/>
    <mergeCell ref="T62:T63"/>
    <mergeCell ref="U62:X63"/>
    <mergeCell ref="Y62:Y63"/>
    <mergeCell ref="Z62:AC63"/>
    <mergeCell ref="AD62:AM62"/>
    <mergeCell ref="T66:AC66"/>
    <mergeCell ref="E67:S67"/>
    <mergeCell ref="T67:AC68"/>
    <mergeCell ref="E68:J68"/>
    <mergeCell ref="K68:R68"/>
    <mergeCell ref="D69:S70"/>
    <mergeCell ref="U69:Z69"/>
    <mergeCell ref="AB69:AF69"/>
    <mergeCell ref="E63:S63"/>
    <mergeCell ref="AD63:AN63"/>
    <mergeCell ref="E64:S64"/>
    <mergeCell ref="T64:T65"/>
    <mergeCell ref="U64:X65"/>
    <mergeCell ref="Y64:Y65"/>
    <mergeCell ref="Z64:AC65"/>
    <mergeCell ref="AD64:AN68"/>
    <mergeCell ref="E65:S65"/>
    <mergeCell ref="E66:S66"/>
    <mergeCell ref="AE72:AM72"/>
    <mergeCell ref="AH69:AN69"/>
    <mergeCell ref="U70:X70"/>
    <mergeCell ref="Z70:AC70"/>
    <mergeCell ref="AG70:AM70"/>
    <mergeCell ref="D71:S72"/>
    <mergeCell ref="U71:Z71"/>
    <mergeCell ref="AB71:AF71"/>
    <mergeCell ref="AH71:AN71"/>
    <mergeCell ref="U72:Z72"/>
    <mergeCell ref="AB72:AD72"/>
  </mergeCells>
  <phoneticPr fontId="1"/>
  <conditionalFormatting sqref="C24:G24 S24:T24 AF24:AN24 C25:AN26 C27:Z27 AB27:AN27 C28:AN28 C29:F29 Z29 AB29">
    <cfRule type="expression" dxfId="221" priority="10">
      <formula>$AF$20&gt;=18</formula>
    </cfRule>
  </conditionalFormatting>
  <conditionalFormatting sqref="F48 G49:I49 K49:N49 F50:Z50">
    <cfRule type="expression" dxfId="220" priority="61">
      <formula>IF($F$48="■",TRUE,FALSE)</formula>
    </cfRule>
  </conditionalFormatting>
  <conditionalFormatting sqref="F40:AC40">
    <cfRule type="expression" dxfId="219" priority="22">
      <formula>IF($F$40&lt;&gt;"",TRUE,FALSE)</formula>
    </cfRule>
  </conditionalFormatting>
  <conditionalFormatting sqref="F26:AE26">
    <cfRule type="cellIs" dxfId="218" priority="11" operator="notEqual">
      <formula>FALSE</formula>
    </cfRule>
  </conditionalFormatting>
  <conditionalFormatting sqref="F45:AN47 F48:AB48 AE48:AF48 AJ48:AK48 F49:Z49 F50:AA50">
    <cfRule type="expression" dxfId="217" priority="1">
      <formula>IF($F$46="■",TRUE,FALSE)</formula>
    </cfRule>
  </conditionalFormatting>
  <conditionalFormatting sqref="G19 T19">
    <cfRule type="cellIs" dxfId="216" priority="44" operator="notEqual">
      <formula>FALSE</formula>
    </cfRule>
  </conditionalFormatting>
  <conditionalFormatting sqref="G24 T24">
    <cfRule type="cellIs" dxfId="215" priority="42" operator="notEqual">
      <formula>FALSE</formula>
    </cfRule>
  </conditionalFormatting>
  <conditionalFormatting sqref="G49:I49 K49:N49 F50:Z50">
    <cfRule type="cellIs" dxfId="214" priority="64" operator="notEqual">
      <formula>FALSE</formula>
    </cfRule>
  </conditionalFormatting>
  <conditionalFormatting sqref="G13:P13">
    <cfRule type="cellIs" dxfId="213" priority="54" operator="notEqual">
      <formula>"（選択してください）"</formula>
    </cfRule>
  </conditionalFormatting>
  <conditionalFormatting sqref="G16:P16">
    <cfRule type="cellIs" dxfId="212" priority="55" operator="notEqual">
      <formula>"　　新規　・　継続（更新）　　"</formula>
    </cfRule>
  </conditionalFormatting>
  <conditionalFormatting sqref="H22:J22 L22:O22 AB22:AD22 AF22:AI22 AK22:AN22 F23">
    <cfRule type="cellIs" dxfId="211" priority="69" operator="notEqual">
      <formula>FALSE</formula>
    </cfRule>
  </conditionalFormatting>
  <conditionalFormatting sqref="H27:J27 L27:O27 F28:F29 Z29">
    <cfRule type="expression" dxfId="210" priority="66">
      <formula>IF($F$28="■",TRUE,FALSE)</formula>
    </cfRule>
  </conditionalFormatting>
  <conditionalFormatting sqref="H27:J27 L27:O27 AB27:AD27 AF27:AI27 AK27:AN27 F29 Z29">
    <cfRule type="cellIs" dxfId="209" priority="67" operator="notEqual">
      <formula>FALSE</formula>
    </cfRule>
  </conditionalFormatting>
  <conditionalFormatting sqref="H33:P33 V33:AB33 AG33:AN33">
    <cfRule type="cellIs" dxfId="208" priority="25" operator="notEqual">
      <formula>FALSE</formula>
    </cfRule>
  </conditionalFormatting>
  <conditionalFormatting sqref="H41:Y41">
    <cfRule type="expression" dxfId="207" priority="19">
      <formula>IF($H$41&lt;&gt;"",TRUE,FALSE)</formula>
    </cfRule>
  </conditionalFormatting>
  <conditionalFormatting sqref="I36:K36 M36:P36 F37:AC37 H38:Y38 AB38:AD38 AF38:AI38 AK38:AN38">
    <cfRule type="cellIs" dxfId="206" priority="52" operator="notEqual">
      <formula>FALSE</formula>
    </cfRule>
  </conditionalFormatting>
  <conditionalFormatting sqref="I36:K36 M36:P36 R36 F37:AC37 H38:Y38 AB38:AD38 AF38:AI38 AK38:AN38">
    <cfRule type="expression" dxfId="205" priority="49">
      <formula>IF($R$36="■",TRUE,FALSE)</formula>
    </cfRule>
  </conditionalFormatting>
  <conditionalFormatting sqref="I39:K39 M39:P39 R39 F40:AC40 H41:Y41 AB41:AD41 AF41:AI41 AK41:AN41">
    <cfRule type="expression" dxfId="204" priority="50">
      <formula>IF($R$39="■",TRUE,FALSE)</formula>
    </cfRule>
  </conditionalFormatting>
  <conditionalFormatting sqref="I39:K39">
    <cfRule type="expression" dxfId="203" priority="21">
      <formula>IF($I$39&lt;&gt;"",TRUE,FALSE)</formula>
    </cfRule>
  </conditionalFormatting>
  <conditionalFormatting sqref="I42:K42 M42:P42 F43:AC43 H44:Y44 AB44:AD44 AF44:AI44 AK44:AN44">
    <cfRule type="cellIs" dxfId="202" priority="46" operator="notEqual">
      <formula>FALSE</formula>
    </cfRule>
  </conditionalFormatting>
  <conditionalFormatting sqref="I42:K42 M42:P42 R42 F43:AC43 H44:Y44 AB44:AD44 AF44:AI44 AK44:AN44">
    <cfRule type="expression" dxfId="201" priority="45">
      <formula>IF($R$42="■",TRUE,FALSE)</formula>
    </cfRule>
  </conditionalFormatting>
  <conditionalFormatting sqref="I31:L31">
    <cfRule type="cellIs" dxfId="200" priority="28" operator="notEqual">
      <formula>"（選択してください）"</formula>
    </cfRule>
  </conditionalFormatting>
  <conditionalFormatting sqref="J34 P34:AB34">
    <cfRule type="expression" dxfId="199" priority="23">
      <formula>IF($J$34="■",TRUE,FALSE)</formula>
    </cfRule>
  </conditionalFormatting>
  <conditionalFormatting sqref="J34">
    <cfRule type="expression" dxfId="198" priority="15">
      <formula>IF($P$34&lt;&gt;"",TRUE,FALSE)</formula>
    </cfRule>
  </conditionalFormatting>
  <conditionalFormatting sqref="J18:U18">
    <cfRule type="cellIs" dxfId="197" priority="74" operator="notEqual">
      <formula>FALSE</formula>
    </cfRule>
  </conditionalFormatting>
  <conditionalFormatting sqref="J35:AB35">
    <cfRule type="cellIs" dxfId="196" priority="59" operator="notEqual">
      <formula>"　　　　生保　　　・　　低Ⅰ　　・　　低Ⅱ　　・　　中間Ⅰ　　・　　中間Ⅱ　　・　　一定以上　　"</formula>
    </cfRule>
  </conditionalFormatting>
  <conditionalFormatting sqref="J32:AM32">
    <cfRule type="cellIs" dxfId="195" priority="26" operator="notEqual">
      <formula>FALSE</formula>
    </cfRule>
  </conditionalFormatting>
  <conditionalFormatting sqref="K51:R51">
    <cfRule type="cellIs" dxfId="194" priority="62" operator="notEqual">
      <formula>"（選択してください）"</formula>
    </cfRule>
  </conditionalFormatting>
  <conditionalFormatting sqref="M39:P39">
    <cfRule type="expression" dxfId="193" priority="20">
      <formula>IF($M$39&lt;&gt;"",TRUE,FALSE)</formula>
    </cfRule>
  </conditionalFormatting>
  <conditionalFormatting sqref="P34:AB34">
    <cfRule type="cellIs" dxfId="192" priority="24" operator="notEqual">
      <formula>FALSE</formula>
    </cfRule>
  </conditionalFormatting>
  <conditionalFormatting sqref="R36">
    <cfRule type="expression" dxfId="191" priority="53">
      <formula>IF($H$38&lt;&gt;"",TRUE,FALSE)</formula>
    </cfRule>
  </conditionalFormatting>
  <conditionalFormatting sqref="R39">
    <cfRule type="expression" dxfId="190" priority="51">
      <formula>IF($H$41&lt;&gt;"",TRUE,FALSE)</formula>
    </cfRule>
  </conditionalFormatting>
  <conditionalFormatting sqref="R42">
    <cfRule type="expression" dxfId="189" priority="47">
      <formula>IF($H$44&lt;&gt;"",TRUE,FALSE)</formula>
    </cfRule>
  </conditionalFormatting>
  <conditionalFormatting sqref="R30:U30 X30 AB30:AE30 N30:N31 F30:F32 I31:L31 W31 AD31 J32:AM32">
    <cfRule type="expression" dxfId="188" priority="31">
      <formula>IF($N$31="■",TRUE,FALSE)</formula>
    </cfRule>
  </conditionalFormatting>
  <conditionalFormatting sqref="R30:U30 AB30:AE30 I31:L31">
    <cfRule type="expression" dxfId="187" priority="41">
      <formula>IF($N$31="■",TRUE,FALSE)</formula>
    </cfRule>
  </conditionalFormatting>
  <conditionalFormatting sqref="R30:U31 I31:L31">
    <cfRule type="expression" dxfId="186" priority="38">
      <formula>IF($X$30="■",TRUE,FALSE)</formula>
    </cfRule>
  </conditionalFormatting>
  <conditionalFormatting sqref="R30:U31">
    <cfRule type="cellIs" dxfId="185" priority="30" operator="notEqual">
      <formula>"（選択してください）"</formula>
    </cfRule>
  </conditionalFormatting>
  <conditionalFormatting sqref="U5:X5 Z5:AA5 AC5:AD5">
    <cfRule type="cellIs" dxfId="184" priority="65" operator="notEqual">
      <formula>FALSE</formula>
    </cfRule>
  </conditionalFormatting>
  <conditionalFormatting sqref="X30 N30:N31 R30:R31 F30:F32 I31 W31 AD31 J32">
    <cfRule type="expression" dxfId="183" priority="33">
      <formula>IF($X$30="■",TRUE,FALSE)</formula>
    </cfRule>
  </conditionalFormatting>
  <conditionalFormatting sqref="X30 AB30 N30:N31 F30:F32 I31 R31 W31 AD31 J32">
    <cfRule type="expression" dxfId="182" priority="35">
      <formula>IF($N$30="■",TRUE,FALSE)</formula>
    </cfRule>
  </conditionalFormatting>
  <conditionalFormatting sqref="X30 AB30 N30:N31 R30:R31 F30:F32 I31 W31 AD31 J32">
    <cfRule type="expression" dxfId="181" priority="14">
      <formula>IF($AD$31="■",TRUE,FALSE)</formula>
    </cfRule>
  </conditionalFormatting>
  <conditionalFormatting sqref="X30 AB30:AE30 N30:N31 F30:F32 I31:L31 W31 AD31 J32:AM32 H33:P33">
    <cfRule type="expression" dxfId="180" priority="37">
      <formula>IF($W$31="■",TRUE,FALSE)</formula>
    </cfRule>
  </conditionalFormatting>
  <conditionalFormatting sqref="X30 AB30:AE30 N30:N31 R30:U31 F30:F32 I31:L31 W31 AD31 J32:AM32 AG33:AH33">
    <cfRule type="expression" dxfId="179" priority="36">
      <formula>IF($F$30="■",TRUE,FALSE)</formula>
    </cfRule>
  </conditionalFormatting>
  <conditionalFormatting sqref="X30 AB30:AE30 N30:N31 R30:U31 F30:F32 I31:L31 W31 AD31">
    <cfRule type="expression" dxfId="178" priority="27">
      <formula>IF($F$32="■",TRUE,FALSE)</formula>
    </cfRule>
  </conditionalFormatting>
  <conditionalFormatting sqref="X30 AB30:AE30 N30:N31 R30:U31 F30:F32 W31 AD31 J32:AM32">
    <cfRule type="expression" dxfId="177" priority="29">
      <formula>IF($F$31="■",TRUE,FALSE)</formula>
    </cfRule>
  </conditionalFormatting>
  <conditionalFormatting sqref="AB41:AD41">
    <cfRule type="expression" dxfId="176" priority="18">
      <formula>IF($AB$41&lt;&gt;"",TRUE,FALSE)</formula>
    </cfRule>
  </conditionalFormatting>
  <conditionalFormatting sqref="AB48:AD49">
    <cfRule type="expression" dxfId="175" priority="7">
      <formula>IF($F$48="■",TRUE,FALSE)</formula>
    </cfRule>
    <cfRule type="cellIs" dxfId="174" priority="60" operator="notEqual">
      <formula>FALSE</formula>
    </cfRule>
  </conditionalFormatting>
  <conditionalFormatting sqref="AB30:AE30 R30:U31 I31:L31">
    <cfRule type="expression" dxfId="173" priority="40">
      <formula>IF($F$32="■",TRUE,FALSE)</formula>
    </cfRule>
    <cfRule type="expression" dxfId="172" priority="58">
      <formula>IF($W$31="■",TRUE,FALSE)</formula>
    </cfRule>
  </conditionalFormatting>
  <conditionalFormatting sqref="AB30:AE30 R30:U31">
    <cfRule type="expression" dxfId="171" priority="56">
      <formula>IF($F$31="■",TRUE,FALSE)</formula>
    </cfRule>
  </conditionalFormatting>
  <conditionalFormatting sqref="AB30:AE30">
    <cfRule type="cellIs" dxfId="170" priority="32" operator="notEqual">
      <formula>"（選択してください）"</formula>
    </cfRule>
  </conditionalFormatting>
  <conditionalFormatting sqref="AB23:AN23">
    <cfRule type="cellIs" dxfId="169" priority="12" operator="notEqual">
      <formula>FALSE</formula>
    </cfRule>
  </conditionalFormatting>
  <conditionalFormatting sqref="AB29:AN29">
    <cfRule type="cellIs" dxfId="168" priority="13" operator="notEqual">
      <formula>FALSE</formula>
    </cfRule>
  </conditionalFormatting>
  <conditionalFormatting sqref="AC18:AN18">
    <cfRule type="cellIs" dxfId="167" priority="75" operator="notEqual">
      <formula>FALSE</formula>
    </cfRule>
    <cfRule type="expression" dxfId="166" priority="73">
      <formula>$AF$20&gt;=18</formula>
    </cfRule>
  </conditionalFormatting>
  <conditionalFormatting sqref="AC50:AN50">
    <cfRule type="cellIs" dxfId="165" priority="6" operator="notEqual">
      <formula>FALSE</formula>
    </cfRule>
    <cfRule type="expression" dxfId="164" priority="5">
      <formula>IF($F$48="■",TRUE,FALSE)</formula>
    </cfRule>
    <cfRule type="expression" dxfId="163" priority="4">
      <formula>IF($F$46="■",TRUE,FALSE)</formula>
    </cfRule>
  </conditionalFormatting>
  <conditionalFormatting sqref="AF20:AG21 F21:AE21">
    <cfRule type="cellIs" dxfId="162" priority="72" operator="notEqual">
      <formula>FALSE</formula>
    </cfRule>
  </conditionalFormatting>
  <conditionalFormatting sqref="AF41:AI41">
    <cfRule type="expression" dxfId="161" priority="17">
      <formula>IF($AF$41&lt;&gt;"",TRUE,FALSE)</formula>
    </cfRule>
  </conditionalFormatting>
  <conditionalFormatting sqref="AF48:AI49">
    <cfRule type="cellIs" dxfId="160" priority="9" operator="notEqual">
      <formula>FALSE</formula>
    </cfRule>
    <cfRule type="expression" dxfId="159" priority="3">
      <formula>IF($F$48="■",TRUE,FALSE)</formula>
    </cfRule>
  </conditionalFormatting>
  <conditionalFormatting sqref="AG12:AL14">
    <cfRule type="cellIs" dxfId="158" priority="43" operator="notEqual">
      <formula>"（選択してください）"</formula>
    </cfRule>
  </conditionalFormatting>
  <conditionalFormatting sqref="AI31 AB30 I31 R31">
    <cfRule type="expression" dxfId="157" priority="39">
      <formula>IF($N$30="■",TRUE,FALSE)</formula>
    </cfRule>
  </conditionalFormatting>
  <conditionalFormatting sqref="AI31 AB30 R30:R31 I31">
    <cfRule type="expression" dxfId="156" priority="48">
      <formula>IF($F$30="■",TRUE,FALSE)</formula>
    </cfRule>
  </conditionalFormatting>
  <conditionalFormatting sqref="AI31:AM31">
    <cfRule type="expression" dxfId="155" priority="34">
      <formula>IF($AD$31="■",TRUE,FALSE)</formula>
    </cfRule>
  </conditionalFormatting>
  <conditionalFormatting sqref="AI19:AN19">
    <cfRule type="cellIs" dxfId="154" priority="70" operator="notEqual">
      <formula>"（年号を選択してください）"</formula>
    </cfRule>
  </conditionalFormatting>
  <conditionalFormatting sqref="AI21:AN21">
    <cfRule type="cellIs" dxfId="153" priority="71" operator="notEqual">
      <formula>FALSE</formula>
    </cfRule>
  </conditionalFormatting>
  <conditionalFormatting sqref="AI24:AN24">
    <cfRule type="cellIs" dxfId="152" priority="68" operator="notEqual">
      <formula>"（年号を選択してください）"</formula>
    </cfRule>
  </conditionalFormatting>
  <conditionalFormatting sqref="AI34:AN35">
    <cfRule type="cellIs" dxfId="151" priority="57" operator="notEqual">
      <formula>"　　該当　・　非該当　　"</formula>
    </cfRule>
  </conditionalFormatting>
  <conditionalFormatting sqref="AI45:AN47 F47:AE47">
    <cfRule type="cellIs" dxfId="150" priority="63" operator="notEqual">
      <formula>FALSE</formula>
    </cfRule>
  </conditionalFormatting>
  <conditionalFormatting sqref="AK41:AN41">
    <cfRule type="expression" dxfId="149" priority="16">
      <formula>IF($AK$41&lt;&gt;"",TRUE,FALSE)</formula>
    </cfRule>
  </conditionalFormatting>
  <conditionalFormatting sqref="AK48:AN49">
    <cfRule type="cellIs" dxfId="148" priority="8" operator="notEqual">
      <formula>FALSE</formula>
    </cfRule>
    <cfRule type="expression" dxfId="147" priority="2">
      <formula>IF($F$48="■",TRUE,FALSE)</formula>
    </cfRule>
  </conditionalFormatting>
  <dataValidations count="1">
    <dataValidation type="custom" imeMode="fullKatakana" allowBlank="1" showInputMessage="1" showErrorMessage="1" sqref="T24:AE24 G19:R19 T19:AE19 G24:R24" xr:uid="{EA1DD0AD-0A7E-4393-A11B-F7DBABCDA244}">
      <formula1>G19=PHONETIC(G19)</formula1>
    </dataValidation>
  </dataValidations>
  <pageMargins left="0" right="0" top="0" bottom="0" header="0" footer="0"/>
  <pageSetup paperSize="9" scale="32" orientation="portrait" r:id="rId1"/>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DA973E7-3425-4E09-A3BE-B7292BEBE7E6}">
          <x14:formula1>
            <xm:f>入力規則!$I$1:$I$4</xm:f>
          </x14:formula1>
          <xm:sqref>G16:P16</xm:sqref>
        </x14:dataValidation>
        <x14:dataValidation type="list" allowBlank="1" showInputMessage="1" showErrorMessage="1" xr:uid="{0BA11EB0-A8C4-4E23-95BA-5125592BD20D}">
          <x14:formula1>
            <xm:f>入力規則!$W$1:$W$3</xm:f>
          </x14:formula1>
          <xm:sqref>AE51:AN51</xm:sqref>
        </x14:dataValidation>
        <x14:dataValidation type="list" allowBlank="1" showInputMessage="1" showErrorMessage="1" xr:uid="{2CECEEB2-8EE5-420E-B162-C7635F9F4849}">
          <x14:formula1>
            <xm:f>入力規則!$Q$1:$Q$2</xm:f>
          </x14:formula1>
          <xm:sqref>F28 F30:F32 N30:N31 X30 W31 AD31 F48 F55:F57 Q55:Q57 D60:D68 T60:T65 Y60:Y65 AE60:AE61 AI60:AI61 T69:T72 AA69 AG69 AG71 AA71:AA72 Y70 AD70 F46 R36 R39 R42 J34</xm:sqref>
        </x14:dataValidation>
        <x14:dataValidation type="list" allowBlank="1" showInputMessage="1" showErrorMessage="1" xr:uid="{EA2F4F57-654D-48C3-9213-48FED7306848}">
          <x14:formula1>
            <xm:f>入力規則!$M$1:$M$3</xm:f>
          </x14:formula1>
          <xm:sqref>AI34</xm:sqref>
        </x14:dataValidation>
        <x14:dataValidation type="list" allowBlank="1" showInputMessage="1" showErrorMessage="1" xr:uid="{ACB7F7A3-E3BA-4F34-B5D6-075FCFCD3FC9}">
          <x14:formula1>
            <xm:f>入力規則!$O$1:$O$3</xm:f>
          </x14:formula1>
          <xm:sqref>AB30 I31 R30:R31</xm:sqref>
        </x14:dataValidation>
        <x14:dataValidation type="list" allowBlank="1" showInputMessage="1" showErrorMessage="1" xr:uid="{DD5A5038-740E-4B1C-8755-5A5FFC153FA6}">
          <x14:formula1>
            <xm:f>入力規則!$L$1:$L$7</xm:f>
          </x14:formula1>
          <xm:sqref>J35</xm:sqref>
        </x14:dataValidation>
        <x14:dataValidation type="list" allowBlank="1" showInputMessage="1" showErrorMessage="1" xr:uid="{86120D7E-A594-4449-BD78-4CE6BB90D100}">
          <x14:formula1>
            <xm:f>入力規則!$B$1:$B$64</xm:f>
          </x14:formula1>
          <xm:sqref>AI21:AJ21 AI26:AJ26</xm:sqref>
        </x14:dataValidation>
        <x14:dataValidation type="list" allowBlank="1" showInputMessage="1" showErrorMessage="1" xr:uid="{2D3977E5-2B16-4260-A5DA-4FD67E0B1820}">
          <x14:formula1>
            <xm:f>入力規則!$K$1:$K$6</xm:f>
          </x14:formula1>
          <xm:sqref>AI19:AN19 AI24:AN24</xm:sqref>
        </x14:dataValidation>
        <x14:dataValidation type="list" allowBlank="1" showInputMessage="1" showErrorMessage="1" xr:uid="{D7232AB9-0201-40ED-BB7A-567E72C18E7A}">
          <x14:formula1>
            <xm:f>入力規則!$J$1:$J$3</xm:f>
          </x14:formula1>
          <xm:sqref>AG12 K51:R51</xm:sqref>
        </x14:dataValidation>
        <x14:dataValidation type="list" allowBlank="1" showInputMessage="1" showErrorMessage="1" xr:uid="{273FB117-49E4-4F0A-8815-BCBE7560C18E}">
          <x14:formula1>
            <xm:f>入力規則!$I$1:$I$3</xm:f>
          </x14:formula1>
          <xm:sqref>G17:J17 L17:P17</xm:sqref>
        </x14:dataValidation>
        <x14:dataValidation type="list" allowBlank="1" showInputMessage="1" showErrorMessage="1" xr:uid="{9B39BF7A-158C-465E-9A26-01F985231D74}">
          <x14:formula1>
            <xm:f>入力規則!$D$1:$D$31</xm:f>
          </x14:formula1>
          <xm:sqref>AC5:AD5 AM21:AN21 AM26:AN26</xm:sqref>
        </x14:dataValidation>
        <x14:dataValidation type="list" allowBlank="1" showInputMessage="1" showErrorMessage="1" xr:uid="{49738381-1979-4F3E-B787-E419E4497EEE}">
          <x14:formula1>
            <xm:f>入力規則!$C$1:$C$12</xm:f>
          </x14:formula1>
          <xm:sqref>Z5:AA5 AK21:AL21 AK26:AL26</xm:sqref>
        </x14:dataValidation>
        <x14:dataValidation type="list" allowBlank="1" showInputMessage="1" showErrorMessage="1" xr:uid="{BC10BC9A-3858-41C1-9A46-E8A93302A34D}">
          <x14:formula1>
            <xm:f>入力規則!$A$1:$A$26</xm:f>
          </x14:formula1>
          <xm:sqref>U5:X5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4D1F-69E4-4C01-97B6-0F03809E04B9}">
  <sheetPr codeName="Sheet8">
    <pageSetUpPr fitToPage="1"/>
  </sheetPr>
  <dimension ref="B1:BG71"/>
  <sheetViews>
    <sheetView topLeftCell="A38" zoomScale="40" zoomScaleNormal="40" workbookViewId="0">
      <selection activeCell="X92" sqref="X92"/>
    </sheetView>
  </sheetViews>
  <sheetFormatPr defaultColWidth="8.75" defaultRowHeight="15.75"/>
  <cols>
    <col min="1" max="2" width="2.75" style="2" customWidth="1"/>
    <col min="3" max="3" width="9.625" style="2" customWidth="1"/>
    <col min="4" max="40" width="7.25" style="2" customWidth="1"/>
    <col min="41" max="41" width="2.5" style="2" customWidth="1"/>
    <col min="42" max="44" width="4.75" style="2" customWidth="1"/>
    <col min="45" max="80" width="2.75" style="2" customWidth="1"/>
    <col min="81" max="16384" width="8.75" style="2"/>
  </cols>
  <sheetData>
    <row r="1" spans="2:54" ht="24">
      <c r="B1" s="164" t="s">
        <v>344</v>
      </c>
    </row>
    <row r="2" spans="2:54" ht="24.75" thickBot="1">
      <c r="B2" s="164" t="s">
        <v>345</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K2" s="165" t="s">
        <v>40</v>
      </c>
      <c r="AM2" s="3"/>
      <c r="AN2" s="3"/>
      <c r="AO2" s="3"/>
      <c r="AP2" s="3"/>
      <c r="AQ2" s="3"/>
      <c r="AR2" s="3"/>
      <c r="AS2" s="3"/>
      <c r="AT2" s="3"/>
      <c r="AU2" s="3"/>
      <c r="AV2" s="3"/>
      <c r="AW2" s="3"/>
      <c r="AX2" s="3"/>
      <c r="AY2" s="3"/>
      <c r="AZ2" s="3"/>
      <c r="BA2" s="3"/>
      <c r="BB2" s="3"/>
    </row>
    <row r="3" spans="2:54" ht="16.5" thickBot="1">
      <c r="B3" s="166"/>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c r="AK3" s="167"/>
      <c r="AL3" s="168"/>
      <c r="AM3" s="168"/>
      <c r="AN3" s="168"/>
      <c r="AO3" s="169"/>
      <c r="AP3" s="3"/>
      <c r="AQ3" s="3"/>
      <c r="AX3" s="3"/>
      <c r="AY3" s="3"/>
      <c r="AZ3" s="3"/>
      <c r="BA3" s="3"/>
      <c r="BB3" s="3"/>
    </row>
    <row r="4" spans="2:54" ht="23.45" customHeight="1">
      <c r="B4" s="170"/>
      <c r="C4" s="1565" t="s">
        <v>346</v>
      </c>
      <c r="D4" s="1565"/>
      <c r="E4" s="1565"/>
      <c r="F4" s="1565"/>
      <c r="G4" s="1565"/>
      <c r="H4" s="1565"/>
      <c r="I4" s="1565"/>
      <c r="J4" s="1565"/>
      <c r="K4" s="1565"/>
      <c r="L4" s="1565"/>
      <c r="M4" s="1565"/>
      <c r="N4" s="1565"/>
      <c r="O4" s="1565"/>
      <c r="P4" s="1565"/>
      <c r="Q4" s="171"/>
      <c r="R4" s="171"/>
      <c r="S4" s="171"/>
      <c r="T4" s="171"/>
      <c r="AG4" s="1566" t="s">
        <v>0</v>
      </c>
      <c r="AH4" s="1567"/>
      <c r="AI4" s="1567"/>
      <c r="AJ4" s="1567"/>
      <c r="AK4" s="1567"/>
      <c r="AL4" s="1568"/>
      <c r="AO4" s="172"/>
    </row>
    <row r="5" spans="2:54" ht="40.15" customHeight="1">
      <c r="B5" s="170"/>
      <c r="C5" s="1565"/>
      <c r="D5" s="1565"/>
      <c r="E5" s="1565"/>
      <c r="F5" s="1565"/>
      <c r="G5" s="1565"/>
      <c r="H5" s="1565"/>
      <c r="I5" s="1565"/>
      <c r="J5" s="1565"/>
      <c r="K5" s="1565"/>
      <c r="L5" s="1565"/>
      <c r="M5" s="1565"/>
      <c r="N5" s="1565"/>
      <c r="O5" s="1565"/>
      <c r="P5" s="1565"/>
      <c r="Q5" s="171"/>
      <c r="R5" s="171"/>
      <c r="S5" s="171"/>
      <c r="T5" s="171"/>
      <c r="U5" s="1538" t="str">
        <f>IF('（必須）申請書'!U5="","",'（必須）申請書'!U5)</f>
        <v/>
      </c>
      <c r="V5" s="1538"/>
      <c r="W5" s="1538"/>
      <c r="X5" s="1538"/>
      <c r="Y5" s="300" t="s">
        <v>3</v>
      </c>
      <c r="Z5" s="1569" t="str">
        <f>IF('（必須）申請書'!Z5="","",'（必須）申請書'!Z5)</f>
        <v/>
      </c>
      <c r="AA5" s="1569"/>
      <c r="AB5" s="300" t="s">
        <v>2</v>
      </c>
      <c r="AC5" s="1569" t="str">
        <f>IF('（必須）申請書'!AC5="","",'（必須）申請書'!AC5)</f>
        <v/>
      </c>
      <c r="AD5" s="1569"/>
      <c r="AE5" s="300" t="s">
        <v>1</v>
      </c>
      <c r="AG5" s="1570"/>
      <c r="AH5" s="1571"/>
      <c r="AI5" s="1571"/>
      <c r="AJ5" s="1571"/>
      <c r="AK5" s="1571"/>
      <c r="AL5" s="1572"/>
      <c r="AO5" s="172"/>
    </row>
    <row r="6" spans="2:54" ht="33">
      <c r="B6" s="173"/>
      <c r="C6" s="1576" t="s">
        <v>4</v>
      </c>
      <c r="D6" s="1576"/>
      <c r="E6" s="1576"/>
      <c r="F6" s="1576"/>
      <c r="G6" s="1576"/>
      <c r="H6" s="1576"/>
      <c r="AG6" s="1570"/>
      <c r="AH6" s="1571"/>
      <c r="AI6" s="1571"/>
      <c r="AJ6" s="1571"/>
      <c r="AK6" s="1571"/>
      <c r="AL6" s="1572"/>
      <c r="AO6" s="172"/>
    </row>
    <row r="7" spans="2:54" ht="16.5" thickBot="1">
      <c r="B7" s="174"/>
      <c r="AG7" s="1573"/>
      <c r="AH7" s="1574"/>
      <c r="AI7" s="1574"/>
      <c r="AJ7" s="1574"/>
      <c r="AK7" s="1574"/>
      <c r="AL7" s="1575"/>
      <c r="AO7" s="172"/>
    </row>
    <row r="8" spans="2:54" ht="75.75" customHeight="1">
      <c r="B8" s="174"/>
      <c r="C8" s="175" t="s">
        <v>5</v>
      </c>
      <c r="D8" s="176"/>
      <c r="E8" s="176"/>
      <c r="F8" s="1524" t="s">
        <v>266</v>
      </c>
      <c r="G8" s="1525"/>
      <c r="H8" s="1525"/>
      <c r="I8" s="1525"/>
      <c r="J8" s="1525"/>
      <c r="K8" s="1525"/>
      <c r="L8" s="1525"/>
      <c r="M8" s="1525"/>
      <c r="N8" s="1525"/>
      <c r="O8" s="1525"/>
      <c r="P8" s="1525"/>
      <c r="Q8" s="1525"/>
      <c r="R8" s="1525"/>
      <c r="S8" s="1525"/>
      <c r="T8" s="1525"/>
      <c r="U8" s="1525"/>
      <c r="V8" s="1525"/>
      <c r="W8" s="1525"/>
      <c r="X8" s="175" t="s">
        <v>7</v>
      </c>
      <c r="Y8" s="225"/>
      <c r="Z8" s="225"/>
      <c r="AA8" s="225"/>
      <c r="AB8" s="225"/>
      <c r="AO8" s="172"/>
    </row>
    <row r="9" spans="2:54" ht="10.15" customHeight="1" thickBot="1">
      <c r="B9" s="174"/>
      <c r="AO9" s="172"/>
    </row>
    <row r="10" spans="2:54" ht="25.9" customHeight="1">
      <c r="B10" s="174"/>
      <c r="Q10" s="164" t="s">
        <v>8</v>
      </c>
      <c r="AG10" s="1526" t="s">
        <v>11</v>
      </c>
      <c r="AH10" s="1527"/>
      <c r="AI10" s="1527"/>
      <c r="AJ10" s="1527"/>
      <c r="AK10" s="1527"/>
      <c r="AL10" s="1528"/>
      <c r="AO10" s="172"/>
    </row>
    <row r="11" spans="2:54" ht="10.15" customHeight="1">
      <c r="B11" s="174"/>
      <c r="AG11" s="1529"/>
      <c r="AH11" s="1530"/>
      <c r="AI11" s="1530"/>
      <c r="AJ11" s="1530"/>
      <c r="AK11" s="1530"/>
      <c r="AL11" s="1531"/>
      <c r="AO11" s="172"/>
    </row>
    <row r="12" spans="2:54" ht="31.9" customHeight="1">
      <c r="B12" s="174"/>
      <c r="E12" s="175" t="s">
        <v>9</v>
      </c>
      <c r="F12" s="175"/>
      <c r="G12" s="175"/>
      <c r="H12" s="175"/>
      <c r="I12" s="175"/>
      <c r="J12" s="175"/>
      <c r="K12" s="175"/>
      <c r="L12" s="175"/>
      <c r="M12" s="175"/>
      <c r="N12" s="175"/>
      <c r="O12" s="175"/>
      <c r="P12" s="175"/>
      <c r="Q12" s="175"/>
      <c r="R12" s="175"/>
      <c r="S12" s="175"/>
      <c r="T12" s="175"/>
      <c r="AG12" s="1532" t="str">
        <f>IF('（必須）申請書'!AG12="","",'（必須）申請書'!AG12)</f>
        <v>（選択してください）</v>
      </c>
      <c r="AH12" s="1533"/>
      <c r="AI12" s="1533"/>
      <c r="AJ12" s="1533"/>
      <c r="AK12" s="1533"/>
      <c r="AL12" s="1534"/>
      <c r="AO12" s="172"/>
    </row>
    <row r="13" spans="2:54" ht="31.9" customHeight="1">
      <c r="B13" s="174"/>
      <c r="E13" s="175"/>
      <c r="F13" s="175" t="s">
        <v>78</v>
      </c>
      <c r="G13" s="1538"/>
      <c r="H13" s="1538"/>
      <c r="I13" s="1538"/>
      <c r="J13" s="1538"/>
      <c r="K13" s="1538"/>
      <c r="L13" s="1538"/>
      <c r="M13" s="1538"/>
      <c r="N13" s="1538"/>
      <c r="O13" s="1538"/>
      <c r="P13" s="1538"/>
      <c r="Q13" s="301" t="s">
        <v>22</v>
      </c>
      <c r="R13" s="175"/>
      <c r="S13" s="175"/>
      <c r="T13" s="175"/>
      <c r="AG13" s="1532"/>
      <c r="AH13" s="1533"/>
      <c r="AI13" s="1533"/>
      <c r="AJ13" s="1533"/>
      <c r="AK13" s="1533"/>
      <c r="AL13" s="1534"/>
      <c r="AO13" s="172"/>
    </row>
    <row r="14" spans="2:54" ht="31.9" customHeight="1">
      <c r="B14" s="174"/>
      <c r="E14" s="175"/>
      <c r="F14" s="175" t="s">
        <v>347</v>
      </c>
      <c r="G14" s="175"/>
      <c r="H14" s="175"/>
      <c r="I14" s="175"/>
      <c r="J14" s="175"/>
      <c r="K14" s="1538" t="s">
        <v>79</v>
      </c>
      <c r="L14" s="1538"/>
      <c r="M14" s="1538"/>
      <c r="N14" s="1538"/>
      <c r="O14" s="1538"/>
      <c r="P14" s="1538"/>
      <c r="Q14" s="301" t="s">
        <v>22</v>
      </c>
      <c r="R14" s="175"/>
      <c r="S14" s="175"/>
      <c r="T14" s="175"/>
      <c r="AG14" s="1532"/>
      <c r="AH14" s="1533"/>
      <c r="AI14" s="1533"/>
      <c r="AJ14" s="1533"/>
      <c r="AK14" s="1533"/>
      <c r="AL14" s="1534"/>
      <c r="AO14" s="172"/>
    </row>
    <row r="15" spans="2:54" ht="31.9" customHeight="1" thickBot="1">
      <c r="B15" s="174"/>
      <c r="E15" s="175"/>
      <c r="F15" s="175" t="s">
        <v>348</v>
      </c>
      <c r="G15" s="175"/>
      <c r="H15" s="175"/>
      <c r="I15" s="175"/>
      <c r="J15" s="175"/>
      <c r="K15" s="1538"/>
      <c r="L15" s="1538"/>
      <c r="M15" s="1538"/>
      <c r="N15" s="1538"/>
      <c r="O15" s="1538"/>
      <c r="P15" s="1538"/>
      <c r="Q15" s="301" t="s">
        <v>22</v>
      </c>
      <c r="R15" s="175"/>
      <c r="S15" s="175"/>
      <c r="T15" s="175"/>
      <c r="AG15" s="1535"/>
      <c r="AH15" s="1536"/>
      <c r="AI15" s="1536"/>
      <c r="AJ15" s="1536"/>
      <c r="AK15" s="1536"/>
      <c r="AL15" s="1537"/>
      <c r="AO15" s="172"/>
    </row>
    <row r="16" spans="2:54" ht="31.9" customHeight="1">
      <c r="B16" s="174"/>
      <c r="E16" s="175" t="s">
        <v>10</v>
      </c>
      <c r="F16" s="175"/>
      <c r="G16" s="175"/>
      <c r="H16" s="175"/>
      <c r="I16" s="175"/>
      <c r="J16" s="175"/>
      <c r="K16" s="175"/>
      <c r="L16" s="175"/>
      <c r="M16" s="175"/>
      <c r="N16" s="175"/>
      <c r="O16" s="175"/>
      <c r="P16" s="175"/>
      <c r="Q16" s="175"/>
      <c r="R16" s="175"/>
      <c r="S16" s="175"/>
      <c r="T16" s="175"/>
      <c r="AO16" s="172"/>
    </row>
    <row r="17" spans="2:41" ht="31.9" customHeight="1">
      <c r="B17" s="174"/>
      <c r="E17" s="175"/>
      <c r="F17" s="175" t="s">
        <v>21</v>
      </c>
      <c r="G17" s="1538" t="s">
        <v>363</v>
      </c>
      <c r="H17" s="1538"/>
      <c r="I17" s="1538"/>
      <c r="J17" s="1538"/>
      <c r="K17" s="1538"/>
      <c r="L17" s="1538"/>
      <c r="M17" s="1538"/>
      <c r="N17" s="1538"/>
      <c r="O17" s="1538"/>
      <c r="P17" s="1538"/>
      <c r="Q17" s="301" t="s">
        <v>22</v>
      </c>
      <c r="R17" s="175"/>
      <c r="S17" s="175"/>
      <c r="T17" s="175"/>
      <c r="AF17" s="1577" t="s">
        <v>162</v>
      </c>
      <c r="AG17" s="1578"/>
      <c r="AH17" s="1578"/>
      <c r="AI17" s="1578"/>
      <c r="AJ17" s="1578"/>
      <c r="AK17" s="1578"/>
      <c r="AL17" s="1579"/>
      <c r="AO17" s="172"/>
    </row>
    <row r="18" spans="2:41" ht="16.5" thickBot="1">
      <c r="B18" s="174"/>
      <c r="F18" s="177"/>
      <c r="G18" s="254"/>
      <c r="H18" s="254"/>
      <c r="I18" s="254"/>
      <c r="J18" s="254"/>
      <c r="K18" s="254"/>
      <c r="L18" s="254"/>
      <c r="M18" s="254"/>
      <c r="N18" s="254"/>
      <c r="O18" s="254"/>
      <c r="P18" s="254"/>
      <c r="Q18" s="178"/>
      <c r="AO18" s="172"/>
    </row>
    <row r="19" spans="2:41" ht="49.15" customHeight="1" thickTop="1" thickBot="1">
      <c r="B19" s="174"/>
      <c r="C19" s="1539" t="s">
        <v>12</v>
      </c>
      <c r="D19" s="1540"/>
      <c r="E19" s="1540"/>
      <c r="F19" s="1540"/>
      <c r="G19" s="1540"/>
      <c r="H19" s="1540"/>
      <c r="I19" s="1540"/>
      <c r="J19" s="213" t="str">
        <f>IF('（必須）申請書'!J18="","",'（必須）申請書'!J18)</f>
        <v/>
      </c>
      <c r="K19" s="213" t="str">
        <f>IF('（必須）申請書'!K18="","",'（必須）申請書'!K18)</f>
        <v/>
      </c>
      <c r="L19" s="213" t="str">
        <f>IF('（必須）申請書'!L18="","",'（必須）申請書'!L18)</f>
        <v/>
      </c>
      <c r="M19" s="213" t="str">
        <f>IF('（必須）申請書'!M18="","",'（必須）申請書'!M18)</f>
        <v/>
      </c>
      <c r="N19" s="213" t="str">
        <f>IF('（必須）申請書'!N18="","",'（必須）申請書'!N18)</f>
        <v/>
      </c>
      <c r="O19" s="213" t="str">
        <f>IF('（必須）申請書'!O18="","",'（必須）申請書'!O18)</f>
        <v/>
      </c>
      <c r="P19" s="213" t="str">
        <f>IF('（必須）申請書'!P18="","",'（必須）申請書'!P18)</f>
        <v/>
      </c>
      <c r="Q19" s="213" t="str">
        <f>IF('（必須）申請書'!Q18="","",'（必須）申請書'!Q18)</f>
        <v/>
      </c>
      <c r="R19" s="213" t="str">
        <f>IF('（必須）申請書'!R18="","",'（必須）申請書'!R18)</f>
        <v/>
      </c>
      <c r="S19" s="213" t="str">
        <f>IF('（必須）申請書'!S18="","",'（必須）申請書'!S18)</f>
        <v/>
      </c>
      <c r="T19" s="213" t="str">
        <f>IF('（必須）申請書'!T18="","",'（必須）申請書'!T18)</f>
        <v/>
      </c>
      <c r="U19" s="343" t="str">
        <f>IF('（必須）申請書'!U18="","",'（必須）申請書'!U18)</f>
        <v/>
      </c>
      <c r="V19" s="1541" t="s">
        <v>164</v>
      </c>
      <c r="W19" s="1542"/>
      <c r="X19" s="1542"/>
      <c r="Y19" s="1542"/>
      <c r="Z19" s="1542"/>
      <c r="AA19" s="1542"/>
      <c r="AB19" s="1542"/>
      <c r="AC19" s="215" t="str">
        <f>IF('（必須）申請書'!AC18="","",'（必須）申請書'!AC18)</f>
        <v/>
      </c>
      <c r="AD19" s="215" t="str">
        <f>IF('（必須）申請書'!AD18="","",'（必須）申請書'!AD18)</f>
        <v/>
      </c>
      <c r="AE19" s="215" t="str">
        <f>IF('（必須）申請書'!AE18="","",'（必須）申請書'!AE18)</f>
        <v/>
      </c>
      <c r="AF19" s="215" t="str">
        <f>IF('（必須）申請書'!AF18="","",'（必須）申請書'!AF18)</f>
        <v/>
      </c>
      <c r="AG19" s="215" t="str">
        <f>IF('（必須）申請書'!AG18="","",'（必須）申請書'!AG18)</f>
        <v/>
      </c>
      <c r="AH19" s="215" t="str">
        <f>IF('（必須）申請書'!AH18="","",'（必須）申請書'!AH18)</f>
        <v/>
      </c>
      <c r="AI19" s="215" t="str">
        <f>IF('（必須）申請書'!AI18="","",'（必須）申請書'!AI18)</f>
        <v/>
      </c>
      <c r="AJ19" s="215" t="str">
        <f>IF('（必須）申請書'!AJ18="","",'（必須）申請書'!AJ18)</f>
        <v/>
      </c>
      <c r="AK19" s="215" t="str">
        <f>IF('（必須）申請書'!AK18="","",'（必須）申請書'!AK18)</f>
        <v/>
      </c>
      <c r="AL19" s="215" t="str">
        <f>IF('（必須）申請書'!AL18="","",'（必須）申請書'!AL18)</f>
        <v/>
      </c>
      <c r="AM19" s="215" t="str">
        <f>IF('（必須）申請書'!AM18="","",'（必須）申請書'!AM18)</f>
        <v/>
      </c>
      <c r="AN19" s="215" t="str">
        <f>IF('（必須）申請書'!AN18="","",'（必須）申請書'!AN18)</f>
        <v/>
      </c>
      <c r="AO19" s="172"/>
    </row>
    <row r="20" spans="2:41" ht="35.450000000000003" customHeight="1" thickTop="1">
      <c r="B20" s="174"/>
      <c r="C20" s="1543" t="s">
        <v>13</v>
      </c>
      <c r="D20" s="1545" t="s">
        <v>15</v>
      </c>
      <c r="E20" s="1545"/>
      <c r="F20" s="179" t="s">
        <v>163</v>
      </c>
      <c r="G20" s="1518" t="str">
        <f>IF('（必須）申請書'!G19="","",'（必須）申請書'!G19)</f>
        <v/>
      </c>
      <c r="H20" s="1519"/>
      <c r="I20" s="1519"/>
      <c r="J20" s="1519"/>
      <c r="K20" s="1519"/>
      <c r="L20" s="1519"/>
      <c r="M20" s="1519"/>
      <c r="N20" s="1519"/>
      <c r="O20" s="1519"/>
      <c r="P20" s="1519"/>
      <c r="Q20" s="1519"/>
      <c r="R20" s="1520"/>
      <c r="S20" s="179" t="s">
        <v>163</v>
      </c>
      <c r="T20" s="1521" t="str">
        <f>IF('（必須）申請書'!T19="","",'（必須）申請書'!T19)</f>
        <v/>
      </c>
      <c r="U20" s="1522"/>
      <c r="V20" s="1522"/>
      <c r="W20" s="1522"/>
      <c r="X20" s="1522"/>
      <c r="Y20" s="1522"/>
      <c r="Z20" s="1522"/>
      <c r="AA20" s="1522"/>
      <c r="AB20" s="1522"/>
      <c r="AC20" s="1522"/>
      <c r="AD20" s="1522"/>
      <c r="AE20" s="1523"/>
      <c r="AF20" s="1546" t="s">
        <v>167</v>
      </c>
      <c r="AG20" s="1546"/>
      <c r="AH20" s="1547" t="s">
        <v>14</v>
      </c>
      <c r="AI20" s="1550" t="str">
        <f>IF('（必須）申請書'!AI19="","",'（必須）申請書'!AI19)</f>
        <v>（年号を選択してください）</v>
      </c>
      <c r="AJ20" s="1550"/>
      <c r="AK20" s="1550"/>
      <c r="AL20" s="1550"/>
      <c r="AM20" s="1550"/>
      <c r="AN20" s="1551"/>
      <c r="AO20" s="172"/>
    </row>
    <row r="21" spans="2:41" ht="26.45" customHeight="1">
      <c r="B21" s="174"/>
      <c r="C21" s="1544"/>
      <c r="D21" s="1552" t="s">
        <v>16</v>
      </c>
      <c r="E21" s="1553"/>
      <c r="F21" s="1556" t="s">
        <v>165</v>
      </c>
      <c r="G21" s="1557"/>
      <c r="H21" s="1557"/>
      <c r="I21" s="1557"/>
      <c r="J21" s="1557"/>
      <c r="K21" s="1557"/>
      <c r="L21" s="1557"/>
      <c r="M21" s="1557"/>
      <c r="N21" s="1557"/>
      <c r="O21" s="1557"/>
      <c r="P21" s="1557"/>
      <c r="Q21" s="1557"/>
      <c r="R21" s="1557"/>
      <c r="S21" s="1556" t="s">
        <v>166</v>
      </c>
      <c r="T21" s="1557"/>
      <c r="U21" s="1557"/>
      <c r="V21" s="1557"/>
      <c r="W21" s="1557"/>
      <c r="X21" s="1557"/>
      <c r="Y21" s="1557"/>
      <c r="Z21" s="1557"/>
      <c r="AA21" s="1557"/>
      <c r="AB21" s="1557"/>
      <c r="AC21" s="1557"/>
      <c r="AD21" s="1557"/>
      <c r="AE21" s="1557"/>
      <c r="AF21" s="1558" t="str">
        <f>IF('（必須）申請書'!AF20="","",'（必須）申請書'!AF20)</f>
        <v/>
      </c>
      <c r="AG21" s="1559"/>
      <c r="AH21" s="1548"/>
      <c r="AI21" s="1562" t="s">
        <v>3</v>
      </c>
      <c r="AJ21" s="1563"/>
      <c r="AK21" s="1562" t="s">
        <v>2</v>
      </c>
      <c r="AL21" s="1563"/>
      <c r="AM21" s="1562" t="s">
        <v>1</v>
      </c>
      <c r="AN21" s="1564"/>
      <c r="AO21" s="172"/>
    </row>
    <row r="22" spans="2:41" ht="64.150000000000006" customHeight="1">
      <c r="B22" s="174"/>
      <c r="C22" s="1544"/>
      <c r="D22" s="1554"/>
      <c r="E22" s="1555"/>
      <c r="F22" s="1521" t="str">
        <f>IF('（必須）申請書'!F21="","",'（必須）申請書'!F21)</f>
        <v/>
      </c>
      <c r="G22" s="1522"/>
      <c r="H22" s="1522"/>
      <c r="I22" s="1522"/>
      <c r="J22" s="1522"/>
      <c r="K22" s="1522"/>
      <c r="L22" s="1522"/>
      <c r="M22" s="1522"/>
      <c r="N22" s="1522"/>
      <c r="O22" s="1522"/>
      <c r="P22" s="1522"/>
      <c r="Q22" s="1522"/>
      <c r="R22" s="1522"/>
      <c r="S22" s="1521" t="str">
        <f>IF('（必須）申請書'!S21="","",'（必須）申請書'!S21)</f>
        <v/>
      </c>
      <c r="T22" s="1522"/>
      <c r="U22" s="1522"/>
      <c r="V22" s="1522"/>
      <c r="W22" s="1522"/>
      <c r="X22" s="1522"/>
      <c r="Y22" s="1522"/>
      <c r="Z22" s="1522"/>
      <c r="AA22" s="1522"/>
      <c r="AB22" s="1522"/>
      <c r="AC22" s="1522"/>
      <c r="AD22" s="1522"/>
      <c r="AE22" s="1522"/>
      <c r="AF22" s="1560"/>
      <c r="AG22" s="1561"/>
      <c r="AH22" s="1549"/>
      <c r="AI22" s="1580" t="str">
        <f>IF('（必須）申請書'!AI21="","",'（必須）申請書'!AI21)</f>
        <v/>
      </c>
      <c r="AJ22" s="1581"/>
      <c r="AK22" s="1580" t="str">
        <f>IF('（必須）申請書'!AK21="","",'（必須）申請書'!AK21)</f>
        <v/>
      </c>
      <c r="AL22" s="1581"/>
      <c r="AM22" s="1560" t="str">
        <f>IF('（必須）申請書'!AM21="","",'（必須）申請書'!AM21)</f>
        <v/>
      </c>
      <c r="AN22" s="1582"/>
      <c r="AO22" s="172"/>
    </row>
    <row r="23" spans="2:41" ht="37.9" customHeight="1">
      <c r="B23" s="174"/>
      <c r="C23" s="1544"/>
      <c r="D23" s="1584" t="s">
        <v>17</v>
      </c>
      <c r="E23" s="1585"/>
      <c r="F23" s="1586" t="s">
        <v>179</v>
      </c>
      <c r="G23" s="1587"/>
      <c r="H23" s="1588" t="str">
        <f>IF('（必須）申請書'!H22="","",'（必須）申請書'!H22)</f>
        <v/>
      </c>
      <c r="I23" s="1588"/>
      <c r="J23" s="1588"/>
      <c r="K23" s="181" t="s">
        <v>168</v>
      </c>
      <c r="L23" s="1588" t="str">
        <f>IF('（必須）申請書'!L22="","",'（必須）申請書'!L22)</f>
        <v/>
      </c>
      <c r="M23" s="1588"/>
      <c r="N23" s="1588"/>
      <c r="O23" s="1588"/>
      <c r="P23" s="1516"/>
      <c r="Q23" s="1516"/>
      <c r="R23" s="1516"/>
      <c r="S23" s="1516"/>
      <c r="T23" s="1516"/>
      <c r="U23" s="1516"/>
      <c r="V23" s="1516"/>
      <c r="W23" s="1516"/>
      <c r="X23" s="1516"/>
      <c r="Y23" s="1516"/>
      <c r="Z23" s="1516"/>
      <c r="AA23" s="1516"/>
      <c r="AB23" s="1516"/>
      <c r="AC23" s="1516"/>
      <c r="AD23" s="1516"/>
      <c r="AE23" s="1516"/>
      <c r="AF23" s="1516"/>
      <c r="AG23" s="1516"/>
      <c r="AH23" s="1516"/>
      <c r="AI23" s="1516"/>
      <c r="AJ23" s="1516"/>
      <c r="AK23" s="1516"/>
      <c r="AL23" s="1516"/>
      <c r="AM23" s="1516"/>
      <c r="AN23" s="1517"/>
      <c r="AO23" s="172"/>
    </row>
    <row r="24" spans="2:41" ht="62.45" customHeight="1">
      <c r="B24" s="174"/>
      <c r="C24" s="1544"/>
      <c r="D24" s="1584"/>
      <c r="E24" s="1585"/>
      <c r="F24" s="1521" t="str">
        <f>IF('（必須）申請書'!F23="","",'（必須）申請書'!F23)</f>
        <v/>
      </c>
      <c r="G24" s="1522"/>
      <c r="H24" s="1522"/>
      <c r="I24" s="1522"/>
      <c r="J24" s="1522"/>
      <c r="K24" s="1522"/>
      <c r="L24" s="1522"/>
      <c r="M24" s="1522"/>
      <c r="N24" s="1522"/>
      <c r="O24" s="1522"/>
      <c r="P24" s="1522"/>
      <c r="Q24" s="1522"/>
      <c r="R24" s="1522"/>
      <c r="S24" s="1522"/>
      <c r="T24" s="1522"/>
      <c r="U24" s="1522"/>
      <c r="V24" s="1522"/>
      <c r="W24" s="1522"/>
      <c r="X24" s="1522"/>
      <c r="Y24" s="1522"/>
      <c r="Z24" s="1583" t="s">
        <v>18</v>
      </c>
      <c r="AA24" s="1583"/>
      <c r="AB24" s="1514" t="str">
        <f>IF('（必須）申請書'!AB23="","",'（必須）申請書'!AB23)</f>
        <v/>
      </c>
      <c r="AC24" s="1514"/>
      <c r="AD24" s="1514"/>
      <c r="AE24" s="197" t="s">
        <v>21</v>
      </c>
      <c r="AF24" s="1514" t="str">
        <f>IF('（必須）申請書'!AF23="","",'（必須）申請書'!AF23)</f>
        <v/>
      </c>
      <c r="AG24" s="1514"/>
      <c r="AH24" s="1514"/>
      <c r="AI24" s="1514"/>
      <c r="AJ24" s="197" t="s">
        <v>22</v>
      </c>
      <c r="AK24" s="1514" t="str">
        <f>IF('（必須）申請書'!AK23="","",'（必須）申請書'!AK23)</f>
        <v/>
      </c>
      <c r="AL24" s="1514"/>
      <c r="AM24" s="1514"/>
      <c r="AN24" s="1515"/>
      <c r="AO24" s="172"/>
    </row>
    <row r="25" spans="2:41" ht="43.15" customHeight="1">
      <c r="B25" s="174"/>
      <c r="C25" s="1544" t="s">
        <v>19</v>
      </c>
      <c r="D25" s="1605" t="s">
        <v>15</v>
      </c>
      <c r="E25" s="1605"/>
      <c r="F25" s="298" t="s">
        <v>163</v>
      </c>
      <c r="G25" s="1590" t="str">
        <f>IF('（必須）申請書'!G24="","",'（必須）申請書'!G24)</f>
        <v/>
      </c>
      <c r="H25" s="1591"/>
      <c r="I25" s="1591"/>
      <c r="J25" s="1591"/>
      <c r="K25" s="1591"/>
      <c r="L25" s="1591"/>
      <c r="M25" s="1591"/>
      <c r="N25" s="1591"/>
      <c r="O25" s="1591"/>
      <c r="P25" s="1591"/>
      <c r="Q25" s="1591"/>
      <c r="R25" s="1592"/>
      <c r="S25" s="179" t="s">
        <v>163</v>
      </c>
      <c r="T25" s="1590" t="str">
        <f>IF('（必須）申請書'!T24="","",'（必須）申請書'!T24)</f>
        <v/>
      </c>
      <c r="U25" s="1591"/>
      <c r="V25" s="1591"/>
      <c r="W25" s="1591"/>
      <c r="X25" s="1591"/>
      <c r="Y25" s="1591"/>
      <c r="Z25" s="1591"/>
      <c r="AA25" s="1591"/>
      <c r="AB25" s="1593"/>
      <c r="AC25" s="1593"/>
      <c r="AD25" s="1593"/>
      <c r="AE25" s="1594"/>
      <c r="AF25" s="1546" t="s">
        <v>169</v>
      </c>
      <c r="AG25" s="1546"/>
      <c r="AH25" s="1547" t="s">
        <v>14</v>
      </c>
      <c r="AI25" s="1550" t="str">
        <f>IF('（必須）申請書'!AI24="","",'（必須）申請書'!AI24)</f>
        <v>（年号を選択してください）</v>
      </c>
      <c r="AJ25" s="1550"/>
      <c r="AK25" s="1550"/>
      <c r="AL25" s="1550"/>
      <c r="AM25" s="1550"/>
      <c r="AN25" s="1551"/>
      <c r="AO25" s="172"/>
    </row>
    <row r="26" spans="2:41" ht="24" customHeight="1">
      <c r="B26" s="174"/>
      <c r="C26" s="1544"/>
      <c r="D26" s="1552" t="s">
        <v>16</v>
      </c>
      <c r="E26" s="1553"/>
      <c r="F26" s="1556" t="s">
        <v>165</v>
      </c>
      <c r="G26" s="1557"/>
      <c r="H26" s="1557"/>
      <c r="I26" s="1557"/>
      <c r="J26" s="1557"/>
      <c r="K26" s="1557"/>
      <c r="L26" s="1557"/>
      <c r="M26" s="1557"/>
      <c r="N26" s="1557"/>
      <c r="O26" s="1557"/>
      <c r="P26" s="1557"/>
      <c r="Q26" s="1557"/>
      <c r="R26" s="1557"/>
      <c r="S26" s="1556" t="s">
        <v>166</v>
      </c>
      <c r="T26" s="1557"/>
      <c r="U26" s="1557"/>
      <c r="V26" s="1557"/>
      <c r="W26" s="1557"/>
      <c r="X26" s="1557"/>
      <c r="Y26" s="1557"/>
      <c r="Z26" s="1557"/>
      <c r="AA26" s="1557"/>
      <c r="AB26" s="1557"/>
      <c r="AC26" s="1557"/>
      <c r="AD26" s="1557"/>
      <c r="AE26" s="1557"/>
      <c r="AF26" s="1558" t="str">
        <f>IF('（必須）申請書'!AF25="","",'（必須）申請書'!AF25)</f>
        <v/>
      </c>
      <c r="AG26" s="1559"/>
      <c r="AH26" s="1589"/>
      <c r="AI26" s="1562" t="s">
        <v>3</v>
      </c>
      <c r="AJ26" s="1563"/>
      <c r="AK26" s="1562" t="s">
        <v>2</v>
      </c>
      <c r="AL26" s="1563"/>
      <c r="AM26" s="1562" t="s">
        <v>1</v>
      </c>
      <c r="AN26" s="1564"/>
      <c r="AO26" s="172"/>
    </row>
    <row r="27" spans="2:41" ht="52.9" customHeight="1">
      <c r="B27" s="174"/>
      <c r="C27" s="1544"/>
      <c r="D27" s="1554"/>
      <c r="E27" s="1555"/>
      <c r="F27" s="1521" t="str">
        <f>IF('（必須）申請書'!F26="","",'（必須）申請書'!F26)</f>
        <v/>
      </c>
      <c r="G27" s="1522"/>
      <c r="H27" s="1522"/>
      <c r="I27" s="1522"/>
      <c r="J27" s="1522"/>
      <c r="K27" s="1522"/>
      <c r="L27" s="1522"/>
      <c r="M27" s="1522"/>
      <c r="N27" s="1522"/>
      <c r="O27" s="1522"/>
      <c r="P27" s="1522"/>
      <c r="Q27" s="1522"/>
      <c r="R27" s="1522"/>
      <c r="S27" s="1521" t="str">
        <f>IF('（必須）申請書'!S26="","",'（必須）申請書'!S26)</f>
        <v/>
      </c>
      <c r="T27" s="1522"/>
      <c r="U27" s="1522"/>
      <c r="V27" s="1522"/>
      <c r="W27" s="1522"/>
      <c r="X27" s="1522"/>
      <c r="Y27" s="1522"/>
      <c r="Z27" s="1522"/>
      <c r="AA27" s="1522"/>
      <c r="AB27" s="1522"/>
      <c r="AC27" s="1522"/>
      <c r="AD27" s="1522"/>
      <c r="AE27" s="1522"/>
      <c r="AF27" s="1560"/>
      <c r="AG27" s="1561"/>
      <c r="AH27" s="1548"/>
      <c r="AI27" s="1580" t="str">
        <f>IF('（必須）申請書'!AI26="","",'（必須）申請書'!AI26)</f>
        <v/>
      </c>
      <c r="AJ27" s="1581"/>
      <c r="AK27" s="1580" t="str">
        <f>IF('（必須）申請書'!AK26="","",'（必須）申請書'!AK26)</f>
        <v/>
      </c>
      <c r="AL27" s="1581"/>
      <c r="AM27" s="1560" t="str">
        <f>IF('（必須）申請書'!AM26="","",'（必須）申請書'!AM26)</f>
        <v/>
      </c>
      <c r="AN27" s="1582"/>
      <c r="AO27" s="172"/>
    </row>
    <row r="28" spans="2:41" ht="30.6" customHeight="1">
      <c r="B28" s="174"/>
      <c r="C28" s="1544"/>
      <c r="D28" s="1584" t="s">
        <v>17</v>
      </c>
      <c r="E28" s="1584"/>
      <c r="F28" s="1586" t="s">
        <v>179</v>
      </c>
      <c r="G28" s="1587"/>
      <c r="H28" s="1588" t="str">
        <f>IF('（必須）申請書'!H27="","",'（必須）申請書'!H27)</f>
        <v/>
      </c>
      <c r="I28" s="1588"/>
      <c r="J28" s="1588"/>
      <c r="K28" s="180" t="s">
        <v>168</v>
      </c>
      <c r="L28" s="1588" t="str">
        <f>IF('（必須）申請書'!L27="","",'（必須）申請書'!L27)</f>
        <v/>
      </c>
      <c r="M28" s="1588"/>
      <c r="N28" s="1588"/>
      <c r="O28" s="1588"/>
      <c r="P28" s="1516"/>
      <c r="Q28" s="1516"/>
      <c r="R28" s="1516"/>
      <c r="S28" s="1516"/>
      <c r="T28" s="1516"/>
      <c r="U28" s="1516"/>
      <c r="V28" s="1516"/>
      <c r="W28" s="1516"/>
      <c r="X28" s="1516"/>
      <c r="Y28" s="1516"/>
      <c r="Z28" s="1516"/>
      <c r="AA28" s="1516"/>
      <c r="AB28" s="1516"/>
      <c r="AC28" s="1516"/>
      <c r="AD28" s="1516"/>
      <c r="AE28" s="1516"/>
      <c r="AF28" s="1516"/>
      <c r="AG28" s="1516"/>
      <c r="AH28" s="1516"/>
      <c r="AI28" s="1516"/>
      <c r="AJ28" s="1516"/>
      <c r="AK28" s="1516"/>
      <c r="AL28" s="1516"/>
      <c r="AM28" s="1516"/>
      <c r="AN28" s="1517"/>
      <c r="AO28" s="172"/>
    </row>
    <row r="29" spans="2:41" ht="22.15" customHeight="1">
      <c r="B29" s="174"/>
      <c r="C29" s="1544"/>
      <c r="D29" s="1584"/>
      <c r="E29" s="1584"/>
      <c r="F29" s="299" t="str">
        <f>IF('（必須）申請書'!F28="","",'（必須）申請書'!F28)</f>
        <v/>
      </c>
      <c r="G29" s="1583" t="s">
        <v>248</v>
      </c>
      <c r="H29" s="1583"/>
      <c r="I29" s="1583"/>
      <c r="J29" s="1583"/>
      <c r="K29" s="1583"/>
      <c r="L29" s="1583"/>
      <c r="M29" s="1583"/>
      <c r="N29" s="1583"/>
      <c r="O29" s="1583"/>
      <c r="P29" s="1583"/>
      <c r="Q29" s="1583"/>
      <c r="R29" s="1583"/>
      <c r="S29" s="1583"/>
      <c r="T29" s="1583"/>
      <c r="U29" s="1583"/>
      <c r="V29" s="1583"/>
      <c r="W29" s="1583"/>
      <c r="X29" s="1583"/>
      <c r="Y29" s="1583"/>
      <c r="Z29" s="1583"/>
      <c r="AA29" s="1583"/>
      <c r="AB29" s="1583"/>
      <c r="AC29" s="1583"/>
      <c r="AD29" s="1583"/>
      <c r="AE29" s="1583"/>
      <c r="AF29" s="1583"/>
      <c r="AG29" s="1583"/>
      <c r="AH29" s="1583"/>
      <c r="AI29" s="1583"/>
      <c r="AJ29" s="1583"/>
      <c r="AK29" s="1583"/>
      <c r="AL29" s="1583"/>
      <c r="AM29" s="1583"/>
      <c r="AN29" s="1595"/>
      <c r="AO29" s="172"/>
    </row>
    <row r="30" spans="2:41" ht="61.15" customHeight="1" thickBot="1">
      <c r="B30" s="174"/>
      <c r="C30" s="1604"/>
      <c r="D30" s="1603"/>
      <c r="E30" s="1603"/>
      <c r="F30" s="1521" t="str">
        <f>IF('（必須）申請書'!F29="","",'（必須）申請書'!F29)</f>
        <v/>
      </c>
      <c r="G30" s="1522"/>
      <c r="H30" s="1522"/>
      <c r="I30" s="1522"/>
      <c r="J30" s="1522"/>
      <c r="K30" s="1522"/>
      <c r="L30" s="1522"/>
      <c r="M30" s="1522"/>
      <c r="N30" s="1522"/>
      <c r="O30" s="1522"/>
      <c r="P30" s="1522"/>
      <c r="Q30" s="1522"/>
      <c r="R30" s="1522"/>
      <c r="S30" s="1522"/>
      <c r="T30" s="1522"/>
      <c r="U30" s="1522"/>
      <c r="V30" s="1522"/>
      <c r="W30" s="1522"/>
      <c r="X30" s="1522"/>
      <c r="Y30" s="1522"/>
      <c r="Z30" s="1702" t="s">
        <v>18</v>
      </c>
      <c r="AA30" s="1702"/>
      <c r="AB30" s="1514" t="str">
        <f>IF('（必須）申請書'!AB29="","",'（必須）申請書'!AB29)</f>
        <v/>
      </c>
      <c r="AC30" s="1514"/>
      <c r="AD30" s="1514"/>
      <c r="AE30" s="197" t="s">
        <v>21</v>
      </c>
      <c r="AF30" s="1514" t="str">
        <f>IF('（必須）申請書'!AF29="","",'（必須）申請書'!AF29)</f>
        <v/>
      </c>
      <c r="AG30" s="1514"/>
      <c r="AH30" s="1514"/>
      <c r="AI30" s="1514"/>
      <c r="AJ30" s="197" t="s">
        <v>22</v>
      </c>
      <c r="AK30" s="1514" t="str">
        <f>IF('（必須）申請書'!AK29="","",'（必須）申請書'!AK29)</f>
        <v/>
      </c>
      <c r="AL30" s="1514"/>
      <c r="AM30" s="1514"/>
      <c r="AN30" s="1515"/>
      <c r="AO30" s="172"/>
    </row>
    <row r="31" spans="2:41" ht="31.9" customHeight="1">
      <c r="B31" s="174"/>
      <c r="C31" s="1596" t="s">
        <v>27</v>
      </c>
      <c r="D31" s="1552" t="s">
        <v>20</v>
      </c>
      <c r="E31" s="1553"/>
      <c r="F31" s="302" t="str">
        <f>IF('（必須）申請書'!F30="","",'（必須）申請書'!F30)</f>
        <v>□</v>
      </c>
      <c r="G31" s="1601" t="str">
        <f>IF('（必須）申請書'!G30="","",'（必須）申請書'!G30)</f>
        <v>区市町村国保</v>
      </c>
      <c r="H31" s="1601"/>
      <c r="I31" s="1601"/>
      <c r="J31" s="1601"/>
      <c r="K31" s="1601"/>
      <c r="L31" s="1601"/>
      <c r="M31" s="1601"/>
      <c r="N31" s="303" t="str">
        <f>IF('（必須）申請書'!N30="","",'（必須）申請書'!N30)</f>
        <v>□</v>
      </c>
      <c r="O31" s="1601" t="str">
        <f>IF('（必須）申請書'!O30="","",'（必須）申請書'!O30)</f>
        <v>組合国保（</v>
      </c>
      <c r="P31" s="1601"/>
      <c r="Q31" s="1601"/>
      <c r="R31" s="1602" t="str">
        <f>IF('（必須）申請書'!N30="□","",'（必須）申請書'!R30)</f>
        <v/>
      </c>
      <c r="S31" s="1602"/>
      <c r="T31" s="1602"/>
      <c r="U31" s="1602"/>
      <c r="V31" s="304" t="str">
        <f>IF('（必須）申請書'!V30="","",'（必須）申請書'!V30)</f>
        <v>）、</v>
      </c>
      <c r="W31" s="305"/>
      <c r="X31" s="303" t="str">
        <f>IF('（必須）申請書'!X30="","",'（必須）申請書'!X30)</f>
        <v>□</v>
      </c>
      <c r="Y31" s="1601" t="s">
        <v>171</v>
      </c>
      <c r="Z31" s="1601"/>
      <c r="AA31" s="1601"/>
      <c r="AB31" s="1601" t="str">
        <f>IF('（必須）申請書'!X30="□","",'（必須）申請書'!AB30)</f>
        <v/>
      </c>
      <c r="AC31" s="1601"/>
      <c r="AD31" s="1601"/>
      <c r="AE31" s="306" t="s">
        <v>170</v>
      </c>
      <c r="AF31" s="1618"/>
      <c r="AG31" s="1618"/>
      <c r="AH31" s="1618"/>
      <c r="AI31" s="1618"/>
      <c r="AJ31" s="1618"/>
      <c r="AK31" s="1618"/>
      <c r="AL31" s="1618"/>
      <c r="AM31" s="1618"/>
      <c r="AN31" s="1619"/>
      <c r="AO31" s="172"/>
    </row>
    <row r="32" spans="2:41" ht="37.9" customHeight="1">
      <c r="B32" s="174"/>
      <c r="C32" s="1597"/>
      <c r="D32" s="1599"/>
      <c r="E32" s="1600"/>
      <c r="F32" s="307" t="str">
        <f>IF('（必須）申請書'!F31="","",'（必須）申請書'!F31)</f>
        <v>□</v>
      </c>
      <c r="G32" s="295" t="s">
        <v>172</v>
      </c>
      <c r="H32" s="187"/>
      <c r="I32" s="1620" t="str">
        <f>IF('（必須）申請書'!F31="□","",'（必須）申請書'!I31)</f>
        <v/>
      </c>
      <c r="J32" s="1620"/>
      <c r="K32" s="1620"/>
      <c r="L32" s="187" t="s">
        <v>170</v>
      </c>
      <c r="M32" s="187"/>
      <c r="N32" s="308" t="str">
        <f>IF('（必須）申請書'!N31="","",'（必須）申請書'!N31)</f>
        <v>□</v>
      </c>
      <c r="O32" s="1620" t="s">
        <v>173</v>
      </c>
      <c r="P32" s="1620"/>
      <c r="Q32" s="1620"/>
      <c r="R32" s="1620" t="str">
        <f>IF('（必須）申請書'!N31="□","",'（必須）申請書'!R31)</f>
        <v/>
      </c>
      <c r="S32" s="1620"/>
      <c r="T32" s="1620"/>
      <c r="U32" s="187" t="s">
        <v>170</v>
      </c>
      <c r="V32" s="187"/>
      <c r="W32" s="308" t="str">
        <f>IF('（必須）申請書'!W31="","",'（必須）申請書'!W31)</f>
        <v>□</v>
      </c>
      <c r="X32" s="1620" t="s">
        <v>23</v>
      </c>
      <c r="Y32" s="1620"/>
      <c r="Z32" s="1620"/>
      <c r="AA32" s="309" t="s">
        <v>174</v>
      </c>
      <c r="AB32" s="310"/>
      <c r="AC32" s="187"/>
      <c r="AD32" s="311" t="str">
        <f>IF('（必須）申請書'!AD31="","",'（必須）申請書'!AD31)</f>
        <v>□</v>
      </c>
      <c r="AE32" s="1620" t="s">
        <v>418</v>
      </c>
      <c r="AF32" s="1620"/>
      <c r="AG32" s="1620"/>
      <c r="AH32" s="1620"/>
      <c r="AI32" s="1621" t="str">
        <f>IF('（必須）申請書'!AD31="□","",'（必須）申請書'!AI31)</f>
        <v/>
      </c>
      <c r="AJ32" s="1621"/>
      <c r="AK32" s="1621"/>
      <c r="AL32" s="1621"/>
      <c r="AM32" s="1621"/>
      <c r="AN32" s="312" t="s">
        <v>22</v>
      </c>
      <c r="AO32" s="172"/>
    </row>
    <row r="33" spans="2:41" ht="37.9" customHeight="1">
      <c r="B33" s="174"/>
      <c r="C33" s="1597"/>
      <c r="D33" s="1554"/>
      <c r="E33" s="1555"/>
      <c r="F33" s="307" t="str">
        <f>IF('（必須）申請書'!F32="","",'（必須）申請書'!F32)</f>
        <v>□</v>
      </c>
      <c r="G33" s="1593" t="s">
        <v>161</v>
      </c>
      <c r="H33" s="1593"/>
      <c r="I33" s="1593"/>
      <c r="J33" s="1593" t="str">
        <f>IF('（必須）申請書'!J32="","",'（必須）申請書'!J32)</f>
        <v/>
      </c>
      <c r="K33" s="1593"/>
      <c r="L33" s="1593"/>
      <c r="M33" s="1593"/>
      <c r="N33" s="1593"/>
      <c r="O33" s="1593"/>
      <c r="P33" s="1593"/>
      <c r="Q33" s="1593"/>
      <c r="R33" s="1593"/>
      <c r="S33" s="1593"/>
      <c r="T33" s="1593"/>
      <c r="U33" s="1593"/>
      <c r="V33" s="1593"/>
      <c r="W33" s="1593"/>
      <c r="X33" s="1593"/>
      <c r="Y33" s="1593"/>
      <c r="Z33" s="1593"/>
      <c r="AA33" s="1593"/>
      <c r="AB33" s="1593"/>
      <c r="AC33" s="1593"/>
      <c r="AD33" s="1593"/>
      <c r="AE33" s="1593"/>
      <c r="AF33" s="1593"/>
      <c r="AG33" s="1593"/>
      <c r="AH33" s="1593"/>
      <c r="AI33" s="1593"/>
      <c r="AJ33" s="1593"/>
      <c r="AK33" s="1593"/>
      <c r="AL33" s="1593"/>
      <c r="AM33" s="1593"/>
      <c r="AN33" s="313" t="s">
        <v>22</v>
      </c>
      <c r="AO33" s="172"/>
    </row>
    <row r="34" spans="2:41" ht="54.6" customHeight="1">
      <c r="B34" s="174"/>
      <c r="C34" s="1597"/>
      <c r="D34" s="1606" t="s">
        <v>349</v>
      </c>
      <c r="E34" s="1607"/>
      <c r="F34" s="1607"/>
      <c r="G34" s="1608"/>
      <c r="H34" s="1609" t="str">
        <f>IF('（必須）申請書'!H33="","",'（必須）申請書'!H33)</f>
        <v/>
      </c>
      <c r="I34" s="1609"/>
      <c r="J34" s="1609"/>
      <c r="K34" s="1609"/>
      <c r="L34" s="1609"/>
      <c r="M34" s="1609"/>
      <c r="N34" s="1609"/>
      <c r="O34" s="1609"/>
      <c r="P34" s="1610"/>
      <c r="Q34" s="1611" t="s">
        <v>350</v>
      </c>
      <c r="R34" s="1612"/>
      <c r="S34" s="1612"/>
      <c r="T34" s="1612"/>
      <c r="U34" s="1613"/>
      <c r="V34" s="1614" t="str">
        <f>IF('（必須）申請書'!V33="","",'（必須）申請書'!V33)</f>
        <v/>
      </c>
      <c r="W34" s="1609"/>
      <c r="X34" s="1609"/>
      <c r="Y34" s="1609"/>
      <c r="Z34" s="1609"/>
      <c r="AA34" s="1609"/>
      <c r="AB34" s="1610"/>
      <c r="AC34" s="1615" t="s">
        <v>351</v>
      </c>
      <c r="AD34" s="1616"/>
      <c r="AE34" s="1616"/>
      <c r="AF34" s="1617"/>
      <c r="AG34" s="296" t="str">
        <f>IF('（必須）申請書'!AG33="","",'（必須）申請書'!AG33)</f>
        <v/>
      </c>
      <c r="AH34" s="296" t="str">
        <f>IF('（必須）申請書'!AH33="","",'（必須）申請書'!AH33)</f>
        <v/>
      </c>
      <c r="AI34" s="296" t="str">
        <f>IF('（必須）申請書'!AI33="","",'（必須）申請書'!AI33)</f>
        <v/>
      </c>
      <c r="AJ34" s="296" t="str">
        <f>IF('（必須）申請書'!AJ33="","",'（必須）申請書'!AJ33)</f>
        <v/>
      </c>
      <c r="AK34" s="296" t="str">
        <f>IF('（必須）申請書'!AK33="","",'（必須）申請書'!AK33)</f>
        <v/>
      </c>
      <c r="AL34" s="296" t="str">
        <f>IF('（必須）申請書'!AL33="","",'（必須）申請書'!AL33)</f>
        <v/>
      </c>
      <c r="AM34" s="296" t="str">
        <f>IF('（必須）申請書'!AM33="","",'（必須）申請書'!AM33)</f>
        <v/>
      </c>
      <c r="AN34" s="296" t="str">
        <f>IF('（必須）申請書'!AN33="","",'（必須）申請書'!AN33)</f>
        <v/>
      </c>
      <c r="AO34" s="172"/>
    </row>
    <row r="35" spans="2:41" ht="28.15" customHeight="1">
      <c r="B35" s="174"/>
      <c r="C35" s="1597"/>
      <c r="D35" s="314" t="s">
        <v>24</v>
      </c>
      <c r="E35" s="315"/>
      <c r="F35" s="315"/>
      <c r="G35" s="315"/>
      <c r="H35" s="315"/>
      <c r="I35" s="315"/>
      <c r="J35" s="1687" t="str">
        <f>IF('（必須）申請書'!P34="","",'（必須）申請書'!P34)</f>
        <v/>
      </c>
      <c r="K35" s="1687"/>
      <c r="L35" s="1687"/>
      <c r="M35" s="1687"/>
      <c r="N35" s="1687"/>
      <c r="O35" s="1687"/>
      <c r="P35" s="1687"/>
      <c r="Q35" s="1687"/>
      <c r="R35" s="1687"/>
      <c r="S35" s="1687"/>
      <c r="T35" s="1687"/>
      <c r="U35" s="1687"/>
      <c r="V35" s="1687"/>
      <c r="W35" s="1687"/>
      <c r="X35" s="1687"/>
      <c r="Y35" s="1687"/>
      <c r="Z35" s="1687"/>
      <c r="AA35" s="1687"/>
      <c r="AB35" s="1688"/>
      <c r="AC35" s="1622" t="s">
        <v>26</v>
      </c>
      <c r="AD35" s="1622"/>
      <c r="AE35" s="1622"/>
      <c r="AF35" s="1622"/>
      <c r="AG35" s="1622"/>
      <c r="AH35" s="1622"/>
      <c r="AI35" s="1624" t="str">
        <f>IF('（必須）申請書'!AI34="","",'（必須）申請書'!AI34)</f>
        <v>　　該当　・　非該当　　</v>
      </c>
      <c r="AJ35" s="1624"/>
      <c r="AK35" s="1624"/>
      <c r="AL35" s="1624"/>
      <c r="AM35" s="1624"/>
      <c r="AN35" s="1625"/>
      <c r="AO35" s="172"/>
    </row>
    <row r="36" spans="2:41" ht="46.15" customHeight="1" thickBot="1">
      <c r="B36" s="174"/>
      <c r="C36" s="1598"/>
      <c r="D36" s="1628" t="s">
        <v>25</v>
      </c>
      <c r="E36" s="1629"/>
      <c r="F36" s="1630"/>
      <c r="G36" s="1630"/>
      <c r="H36" s="1630"/>
      <c r="I36" s="1631"/>
      <c r="J36" s="1632" t="str">
        <f>IF('（必須）申請書'!J35="","",'（必須）申請書'!J35)</f>
        <v>　　　　生保　　　・　　低Ⅰ　　・　　低Ⅱ　　・　　中間Ⅰ　　・　　中間Ⅱ　　・　　一定以上　　</v>
      </c>
      <c r="K36" s="1633"/>
      <c r="L36" s="1633"/>
      <c r="M36" s="1633"/>
      <c r="N36" s="1633"/>
      <c r="O36" s="1633"/>
      <c r="P36" s="1633"/>
      <c r="Q36" s="1633"/>
      <c r="R36" s="1633"/>
      <c r="S36" s="1633"/>
      <c r="T36" s="1633"/>
      <c r="U36" s="1633"/>
      <c r="V36" s="1633"/>
      <c r="W36" s="1633"/>
      <c r="X36" s="1633"/>
      <c r="Y36" s="1633"/>
      <c r="Z36" s="1633"/>
      <c r="AA36" s="1633"/>
      <c r="AB36" s="1634"/>
      <c r="AC36" s="1623"/>
      <c r="AD36" s="1623"/>
      <c r="AE36" s="1623"/>
      <c r="AF36" s="1623"/>
      <c r="AG36" s="1623"/>
      <c r="AH36" s="1623"/>
      <c r="AI36" s="1626"/>
      <c r="AJ36" s="1626"/>
      <c r="AK36" s="1626"/>
      <c r="AL36" s="1626"/>
      <c r="AM36" s="1626"/>
      <c r="AN36" s="1627"/>
      <c r="AO36" s="172"/>
    </row>
    <row r="37" spans="2:41" ht="34.15" customHeight="1">
      <c r="B37" s="174"/>
      <c r="C37" s="1635" t="s">
        <v>177</v>
      </c>
      <c r="D37" s="1637" t="s">
        <v>29</v>
      </c>
      <c r="E37" s="1638"/>
      <c r="F37" s="1556" t="s">
        <v>176</v>
      </c>
      <c r="G37" s="1557"/>
      <c r="H37" s="1557"/>
      <c r="I37" s="1643"/>
      <c r="J37" s="1643"/>
      <c r="K37" s="1643"/>
      <c r="L37" s="316" t="s">
        <v>168</v>
      </c>
      <c r="M37" s="1643"/>
      <c r="N37" s="1643"/>
      <c r="O37" s="1643"/>
      <c r="P37" s="1643"/>
      <c r="Q37" s="1516"/>
      <c r="R37" s="1516"/>
      <c r="S37" s="1516"/>
      <c r="T37" s="1516"/>
      <c r="U37" s="1516"/>
      <c r="V37" s="1516"/>
      <c r="W37" s="1516"/>
      <c r="X37" s="1516"/>
      <c r="Y37" s="1516"/>
      <c r="Z37" s="1516"/>
      <c r="AA37" s="1516"/>
      <c r="AB37" s="1516"/>
      <c r="AC37" s="1516"/>
      <c r="AD37" s="1644" t="s">
        <v>28</v>
      </c>
      <c r="AE37" s="1645"/>
      <c r="AF37" s="1645"/>
      <c r="AG37" s="1646"/>
      <c r="AH37" s="1650"/>
      <c r="AI37" s="1650"/>
      <c r="AJ37" s="1650"/>
      <c r="AK37" s="1650"/>
      <c r="AL37" s="1650"/>
      <c r="AM37" s="1650"/>
      <c r="AN37" s="1652"/>
      <c r="AO37" s="172"/>
    </row>
    <row r="38" spans="2:41" ht="51" customHeight="1" thickBot="1">
      <c r="B38" s="174"/>
      <c r="C38" s="1636"/>
      <c r="D38" s="1639"/>
      <c r="E38" s="1640"/>
      <c r="F38" s="1654"/>
      <c r="G38" s="1655"/>
      <c r="H38" s="1655"/>
      <c r="I38" s="1655"/>
      <c r="J38" s="1655"/>
      <c r="K38" s="1655"/>
      <c r="L38" s="1655"/>
      <c r="M38" s="1655"/>
      <c r="N38" s="1655"/>
      <c r="O38" s="1655"/>
      <c r="P38" s="1655"/>
      <c r="Q38" s="1655"/>
      <c r="R38" s="1655"/>
      <c r="S38" s="1655"/>
      <c r="T38" s="1655"/>
      <c r="U38" s="1655"/>
      <c r="V38" s="1655"/>
      <c r="W38" s="1655"/>
      <c r="X38" s="1655"/>
      <c r="Y38" s="1655"/>
      <c r="Z38" s="1655"/>
      <c r="AA38" s="1655"/>
      <c r="AB38" s="1655"/>
      <c r="AC38" s="1655"/>
      <c r="AD38" s="1647"/>
      <c r="AE38" s="1648"/>
      <c r="AF38" s="1648"/>
      <c r="AG38" s="1649"/>
      <c r="AH38" s="1651"/>
      <c r="AI38" s="1651"/>
      <c r="AJ38" s="1651"/>
      <c r="AK38" s="1651"/>
      <c r="AL38" s="1651"/>
      <c r="AM38" s="1651"/>
      <c r="AN38" s="1653"/>
      <c r="AO38" s="172"/>
    </row>
    <row r="39" spans="2:41" ht="52.15" customHeight="1" thickBot="1">
      <c r="B39" s="174"/>
      <c r="C39" s="1636"/>
      <c r="D39" s="1641"/>
      <c r="E39" s="1642"/>
      <c r="F39" s="1554" t="s">
        <v>30</v>
      </c>
      <c r="G39" s="1555"/>
      <c r="H39" s="1522"/>
      <c r="I39" s="1522"/>
      <c r="J39" s="1522"/>
      <c r="K39" s="1522"/>
      <c r="L39" s="1522"/>
      <c r="M39" s="1522"/>
      <c r="N39" s="1522"/>
      <c r="O39" s="1522"/>
      <c r="P39" s="1522"/>
      <c r="Q39" s="1522"/>
      <c r="R39" s="1522"/>
      <c r="S39" s="1522"/>
      <c r="T39" s="1522"/>
      <c r="U39" s="1522"/>
      <c r="V39" s="1522"/>
      <c r="W39" s="1522"/>
      <c r="X39" s="1522"/>
      <c r="Y39" s="1522"/>
      <c r="Z39" s="1555" t="s">
        <v>18</v>
      </c>
      <c r="AA39" s="1555"/>
      <c r="AB39" s="1656"/>
      <c r="AC39" s="1656"/>
      <c r="AD39" s="1657"/>
      <c r="AE39" s="184" t="s">
        <v>21</v>
      </c>
      <c r="AF39" s="1657"/>
      <c r="AG39" s="1657"/>
      <c r="AH39" s="1657"/>
      <c r="AI39" s="1657"/>
      <c r="AJ39" s="188" t="s">
        <v>22</v>
      </c>
      <c r="AK39" s="1657"/>
      <c r="AL39" s="1657"/>
      <c r="AM39" s="1657"/>
      <c r="AN39" s="1658"/>
      <c r="AO39" s="172"/>
    </row>
    <row r="40" spans="2:41" ht="29.45" customHeight="1">
      <c r="B40" s="174"/>
      <c r="C40" s="1636"/>
      <c r="D40" s="1661" t="s">
        <v>31</v>
      </c>
      <c r="E40" s="1662"/>
      <c r="F40" s="1556" t="s">
        <v>176</v>
      </c>
      <c r="G40" s="1557"/>
      <c r="H40" s="1557"/>
      <c r="I40" s="1643"/>
      <c r="J40" s="1643"/>
      <c r="K40" s="1643"/>
      <c r="L40" s="317" t="s">
        <v>168</v>
      </c>
      <c r="M40" s="1643"/>
      <c r="N40" s="1643"/>
      <c r="O40" s="1643"/>
      <c r="P40" s="1643"/>
      <c r="Q40" s="1516"/>
      <c r="R40" s="1516"/>
      <c r="S40" s="1516"/>
      <c r="T40" s="1516"/>
      <c r="U40" s="1516"/>
      <c r="V40" s="1516"/>
      <c r="W40" s="1516"/>
      <c r="X40" s="1516"/>
      <c r="Y40" s="1516"/>
      <c r="Z40" s="1516"/>
      <c r="AA40" s="1516"/>
      <c r="AB40" s="1516"/>
      <c r="AC40" s="1517"/>
      <c r="AD40" s="1644" t="s">
        <v>137</v>
      </c>
      <c r="AE40" s="1645"/>
      <c r="AF40" s="1645"/>
      <c r="AG40" s="1646"/>
      <c r="AH40" s="1670"/>
      <c r="AI40" s="1670"/>
      <c r="AJ40" s="1670"/>
      <c r="AK40" s="1670"/>
      <c r="AL40" s="1670"/>
      <c r="AM40" s="1670"/>
      <c r="AN40" s="1667"/>
      <c r="AO40" s="172"/>
    </row>
    <row r="41" spans="2:41" ht="52.15" customHeight="1" thickBot="1">
      <c r="B41" s="174"/>
      <c r="C41" s="1636"/>
      <c r="D41" s="1639"/>
      <c r="E41" s="1663"/>
      <c r="F41" s="1654"/>
      <c r="G41" s="1655"/>
      <c r="H41" s="1655"/>
      <c r="I41" s="1655"/>
      <c r="J41" s="1655"/>
      <c r="K41" s="1655"/>
      <c r="L41" s="1655"/>
      <c r="M41" s="1655"/>
      <c r="N41" s="1655"/>
      <c r="O41" s="1655"/>
      <c r="P41" s="1655"/>
      <c r="Q41" s="1655"/>
      <c r="R41" s="1655"/>
      <c r="S41" s="1655"/>
      <c r="T41" s="1655"/>
      <c r="U41" s="1655"/>
      <c r="V41" s="1655"/>
      <c r="W41" s="1655"/>
      <c r="X41" s="1655"/>
      <c r="Y41" s="1655"/>
      <c r="Z41" s="1655"/>
      <c r="AA41" s="1655"/>
      <c r="AB41" s="1655"/>
      <c r="AC41" s="1669"/>
      <c r="AD41" s="1647"/>
      <c r="AE41" s="1648"/>
      <c r="AF41" s="1648"/>
      <c r="AG41" s="1649"/>
      <c r="AH41" s="1671"/>
      <c r="AI41" s="1671"/>
      <c r="AJ41" s="1671"/>
      <c r="AK41" s="1671"/>
      <c r="AL41" s="1671"/>
      <c r="AM41" s="1671"/>
      <c r="AN41" s="1668"/>
      <c r="AO41" s="172"/>
    </row>
    <row r="42" spans="2:41" ht="52.15" customHeight="1" thickBot="1">
      <c r="B42" s="174"/>
      <c r="C42" s="1636"/>
      <c r="D42" s="1641"/>
      <c r="E42" s="1666"/>
      <c r="F42" s="1554" t="s">
        <v>30</v>
      </c>
      <c r="G42" s="1555"/>
      <c r="H42" s="1522"/>
      <c r="I42" s="1522"/>
      <c r="J42" s="1522"/>
      <c r="K42" s="1522"/>
      <c r="L42" s="1522"/>
      <c r="M42" s="1522"/>
      <c r="N42" s="1522"/>
      <c r="O42" s="1522"/>
      <c r="P42" s="1522"/>
      <c r="Q42" s="1522"/>
      <c r="R42" s="1522"/>
      <c r="S42" s="1522"/>
      <c r="T42" s="1522"/>
      <c r="U42" s="1522"/>
      <c r="V42" s="1522"/>
      <c r="W42" s="1522"/>
      <c r="X42" s="1522"/>
      <c r="Y42" s="1522"/>
      <c r="Z42" s="1555" t="s">
        <v>18</v>
      </c>
      <c r="AA42" s="1555"/>
      <c r="AB42" s="1656"/>
      <c r="AC42" s="1656"/>
      <c r="AD42" s="1657"/>
      <c r="AE42" s="184" t="s">
        <v>21</v>
      </c>
      <c r="AF42" s="1657"/>
      <c r="AG42" s="1657"/>
      <c r="AH42" s="1657"/>
      <c r="AI42" s="1657"/>
      <c r="AJ42" s="188" t="s">
        <v>22</v>
      </c>
      <c r="AK42" s="1657"/>
      <c r="AL42" s="1657"/>
      <c r="AM42" s="1657"/>
      <c r="AN42" s="1658"/>
      <c r="AO42" s="172"/>
    </row>
    <row r="43" spans="2:41" ht="35.450000000000003" customHeight="1">
      <c r="B43" s="174"/>
      <c r="C43" s="1659" t="s">
        <v>178</v>
      </c>
      <c r="D43" s="1661" t="s">
        <v>32</v>
      </c>
      <c r="E43" s="1662"/>
      <c r="F43" s="1556" t="s">
        <v>176</v>
      </c>
      <c r="G43" s="1557"/>
      <c r="H43" s="1557"/>
      <c r="I43" s="1665"/>
      <c r="J43" s="1665"/>
      <c r="K43" s="1665"/>
      <c r="L43" s="317" t="s">
        <v>168</v>
      </c>
      <c r="M43" s="1665"/>
      <c r="N43" s="1665"/>
      <c r="O43" s="1665"/>
      <c r="P43" s="1665"/>
      <c r="Q43" s="1516"/>
      <c r="R43" s="1516"/>
      <c r="S43" s="1516"/>
      <c r="T43" s="1516"/>
      <c r="U43" s="1516"/>
      <c r="V43" s="1516"/>
      <c r="W43" s="1516"/>
      <c r="X43" s="1516"/>
      <c r="Y43" s="1516"/>
      <c r="Z43" s="1516"/>
      <c r="AA43" s="1516"/>
      <c r="AB43" s="1516"/>
      <c r="AC43" s="1517"/>
      <c r="AD43" s="1644" t="s">
        <v>138</v>
      </c>
      <c r="AE43" s="1645"/>
      <c r="AF43" s="1645"/>
      <c r="AG43" s="1646"/>
      <c r="AH43" s="1650"/>
      <c r="AI43" s="1650"/>
      <c r="AJ43" s="1650"/>
      <c r="AK43" s="1650"/>
      <c r="AL43" s="1650"/>
      <c r="AM43" s="1650"/>
      <c r="AN43" s="1652"/>
      <c r="AO43" s="172"/>
    </row>
    <row r="44" spans="2:41" ht="52.15" customHeight="1" thickBot="1">
      <c r="B44" s="174"/>
      <c r="C44" s="1660"/>
      <c r="D44" s="1639"/>
      <c r="E44" s="1663"/>
      <c r="F44" s="1654"/>
      <c r="G44" s="1655"/>
      <c r="H44" s="1655"/>
      <c r="I44" s="1655"/>
      <c r="J44" s="1655"/>
      <c r="K44" s="1655"/>
      <c r="L44" s="1655"/>
      <c r="M44" s="1655"/>
      <c r="N44" s="1655"/>
      <c r="O44" s="1655"/>
      <c r="P44" s="1655"/>
      <c r="Q44" s="1655"/>
      <c r="R44" s="1655"/>
      <c r="S44" s="1655"/>
      <c r="T44" s="1655"/>
      <c r="U44" s="1655"/>
      <c r="V44" s="1655"/>
      <c r="W44" s="1655"/>
      <c r="X44" s="1655"/>
      <c r="Y44" s="1655"/>
      <c r="Z44" s="1655"/>
      <c r="AA44" s="1655"/>
      <c r="AB44" s="1655"/>
      <c r="AC44" s="1669"/>
      <c r="AD44" s="1647"/>
      <c r="AE44" s="1648"/>
      <c r="AF44" s="1648"/>
      <c r="AG44" s="1649"/>
      <c r="AH44" s="1651"/>
      <c r="AI44" s="1651"/>
      <c r="AJ44" s="1651"/>
      <c r="AK44" s="1651"/>
      <c r="AL44" s="1651"/>
      <c r="AM44" s="1651"/>
      <c r="AN44" s="1653"/>
      <c r="AO44" s="172"/>
    </row>
    <row r="45" spans="2:41" ht="52.15" customHeight="1">
      <c r="B45" s="174"/>
      <c r="C45" s="1660"/>
      <c r="D45" s="1664"/>
      <c r="E45" s="1603"/>
      <c r="F45" s="1599" t="s">
        <v>30</v>
      </c>
      <c r="G45" s="1600"/>
      <c r="H45" s="1655"/>
      <c r="I45" s="1655"/>
      <c r="J45" s="1655"/>
      <c r="K45" s="1655"/>
      <c r="L45" s="1655"/>
      <c r="M45" s="1655"/>
      <c r="N45" s="1655"/>
      <c r="O45" s="1655"/>
      <c r="P45" s="1655"/>
      <c r="Q45" s="1655"/>
      <c r="R45" s="1655"/>
      <c r="S45" s="1655"/>
      <c r="T45" s="1655"/>
      <c r="U45" s="1655"/>
      <c r="V45" s="1655"/>
      <c r="W45" s="1655"/>
      <c r="X45" s="1655"/>
      <c r="Y45" s="1655"/>
      <c r="Z45" s="1600" t="s">
        <v>18</v>
      </c>
      <c r="AA45" s="1600"/>
      <c r="AB45" s="1657"/>
      <c r="AC45" s="1657"/>
      <c r="AD45" s="1657"/>
      <c r="AE45" s="184" t="s">
        <v>21</v>
      </c>
      <c r="AF45" s="1657"/>
      <c r="AG45" s="1657"/>
      <c r="AH45" s="1657"/>
      <c r="AI45" s="1657"/>
      <c r="AJ45" s="188" t="s">
        <v>22</v>
      </c>
      <c r="AK45" s="1657"/>
      <c r="AL45" s="1657"/>
      <c r="AM45" s="1657"/>
      <c r="AN45" s="1658"/>
      <c r="AO45" s="172"/>
    </row>
    <row r="46" spans="2:41" ht="24" customHeight="1">
      <c r="B46" s="174"/>
      <c r="C46" s="1674" t="s">
        <v>33</v>
      </c>
      <c r="D46" s="1676" t="s">
        <v>16</v>
      </c>
      <c r="E46" s="1677"/>
      <c r="F46" s="1679" t="s">
        <v>193</v>
      </c>
      <c r="G46" s="1680"/>
      <c r="H46" s="1680"/>
      <c r="I46" s="1680"/>
      <c r="J46" s="1680"/>
      <c r="K46" s="1680"/>
      <c r="L46" s="1680"/>
      <c r="M46" s="1680"/>
      <c r="N46" s="1680"/>
      <c r="O46" s="1680"/>
      <c r="P46" s="1680"/>
      <c r="Q46" s="1680"/>
      <c r="R46" s="1681"/>
      <c r="S46" s="1679" t="s">
        <v>194</v>
      </c>
      <c r="T46" s="1680"/>
      <c r="U46" s="1680"/>
      <c r="V46" s="1680"/>
      <c r="W46" s="1680"/>
      <c r="X46" s="1680"/>
      <c r="Y46" s="1680"/>
      <c r="Z46" s="1680"/>
      <c r="AA46" s="1680"/>
      <c r="AB46" s="1680"/>
      <c r="AC46" s="1680"/>
      <c r="AD46" s="1680"/>
      <c r="AE46" s="1681"/>
      <c r="AF46" s="1613" t="s">
        <v>192</v>
      </c>
      <c r="AG46" s="1622"/>
      <c r="AH46" s="1622"/>
      <c r="AI46" s="1682"/>
      <c r="AJ46" s="1682"/>
      <c r="AK46" s="1682"/>
      <c r="AL46" s="1682"/>
      <c r="AM46" s="1682"/>
      <c r="AN46" s="1683"/>
      <c r="AO46" s="172"/>
    </row>
    <row r="47" spans="2:41" ht="60" customHeight="1">
      <c r="B47" s="174"/>
      <c r="C47" s="1674"/>
      <c r="D47" s="1638"/>
      <c r="E47" s="1678"/>
      <c r="F47" s="1521" t="str">
        <f>IF('（必須）申請書'!F47="","",'（必須）申請書'!F47)</f>
        <v/>
      </c>
      <c r="G47" s="1522"/>
      <c r="H47" s="1522"/>
      <c r="I47" s="1522"/>
      <c r="J47" s="1522"/>
      <c r="K47" s="1522"/>
      <c r="L47" s="1522"/>
      <c r="M47" s="1522"/>
      <c r="N47" s="1522"/>
      <c r="O47" s="1522"/>
      <c r="P47" s="1522"/>
      <c r="Q47" s="1522"/>
      <c r="R47" s="1523"/>
      <c r="S47" s="1521" t="str">
        <f>IF('（必須）申請書'!S47="","",'（必須）申請書'!S47)</f>
        <v/>
      </c>
      <c r="T47" s="1522"/>
      <c r="U47" s="1522"/>
      <c r="V47" s="1522"/>
      <c r="W47" s="1522"/>
      <c r="X47" s="1522"/>
      <c r="Y47" s="1522"/>
      <c r="Z47" s="1522"/>
      <c r="AA47" s="1522"/>
      <c r="AB47" s="1522"/>
      <c r="AC47" s="1522"/>
      <c r="AD47" s="1522"/>
      <c r="AE47" s="1523"/>
      <c r="AF47" s="1613"/>
      <c r="AG47" s="1622"/>
      <c r="AH47" s="1622"/>
      <c r="AI47" s="1682"/>
      <c r="AJ47" s="1682"/>
      <c r="AK47" s="1682"/>
      <c r="AL47" s="1682"/>
      <c r="AM47" s="1682"/>
      <c r="AN47" s="1683"/>
      <c r="AO47" s="172"/>
    </row>
    <row r="48" spans="2:41" ht="26.45" customHeight="1">
      <c r="B48" s="174"/>
      <c r="C48" s="1674"/>
      <c r="D48" s="1584" t="s">
        <v>17</v>
      </c>
      <c r="E48" s="1584"/>
      <c r="F48" s="318" t="str">
        <f>'（必須）申請書'!F48</f>
        <v>□</v>
      </c>
      <c r="G48" s="346" t="s">
        <v>248</v>
      </c>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6"/>
      <c r="AG48" s="346"/>
      <c r="AH48" s="346"/>
      <c r="AI48" s="346"/>
      <c r="AJ48" s="346"/>
      <c r="AK48" s="346"/>
      <c r="AL48" s="346"/>
      <c r="AM48" s="346"/>
      <c r="AN48" s="521"/>
      <c r="AO48" s="172"/>
    </row>
    <row r="49" spans="2:59" ht="33" customHeight="1">
      <c r="B49" s="174"/>
      <c r="C49" s="1674"/>
      <c r="D49" s="1584"/>
      <c r="E49" s="1584"/>
      <c r="F49" s="190" t="s">
        <v>179</v>
      </c>
      <c r="G49" s="1588" t="str">
        <f>IF('（必須）申請書'!G49="","",'（必須）申請書'!G49)</f>
        <v/>
      </c>
      <c r="H49" s="1588"/>
      <c r="I49" s="1588"/>
      <c r="J49" s="183" t="s">
        <v>168</v>
      </c>
      <c r="K49" s="1588" t="str">
        <f>IF('（必須）申請書'!K49="","",'（必須）申請書'!K49)</f>
        <v/>
      </c>
      <c r="L49" s="1588"/>
      <c r="M49" s="1588"/>
      <c r="N49" s="1588"/>
      <c r="O49" s="191"/>
      <c r="P49" s="191"/>
      <c r="Q49" s="191"/>
      <c r="R49" s="191"/>
      <c r="S49" s="191"/>
      <c r="T49" s="191"/>
      <c r="U49" s="191"/>
      <c r="V49" s="191"/>
      <c r="W49" s="191"/>
      <c r="X49" s="191"/>
      <c r="Y49" s="191"/>
      <c r="Z49" s="191"/>
      <c r="AA49" s="171"/>
      <c r="AB49" s="171"/>
      <c r="AC49" s="171"/>
      <c r="AD49" s="171"/>
      <c r="AE49" s="171"/>
      <c r="AF49" s="171"/>
      <c r="AG49" s="171"/>
      <c r="AH49" s="171"/>
      <c r="AI49" s="171"/>
      <c r="AJ49" s="171"/>
      <c r="AK49" s="171"/>
      <c r="AL49" s="171"/>
      <c r="AM49" s="171"/>
      <c r="AN49" s="522"/>
      <c r="AO49" s="172"/>
    </row>
    <row r="50" spans="2:59" ht="55.9" customHeight="1" thickBot="1">
      <c r="B50" s="174"/>
      <c r="C50" s="1675"/>
      <c r="D50" s="1666"/>
      <c r="E50" s="1666"/>
      <c r="F50" s="1672" t="str">
        <f>IF('（必須）申請書'!F50="","",'（必須）申請書'!F50)</f>
        <v/>
      </c>
      <c r="G50" s="1673"/>
      <c r="H50" s="1673"/>
      <c r="I50" s="1673"/>
      <c r="J50" s="1673"/>
      <c r="K50" s="1673"/>
      <c r="L50" s="1673"/>
      <c r="M50" s="1673"/>
      <c r="N50" s="1673"/>
      <c r="O50" s="1673"/>
      <c r="P50" s="1673"/>
      <c r="Q50" s="1673"/>
      <c r="R50" s="1673"/>
      <c r="S50" s="1673"/>
      <c r="T50" s="1673"/>
      <c r="U50" s="1673"/>
      <c r="V50" s="1673"/>
      <c r="W50" s="1673"/>
      <c r="X50" s="1673"/>
      <c r="Y50" s="1673"/>
      <c r="Z50" s="1673"/>
      <c r="AA50" s="520" t="s">
        <v>18</v>
      </c>
      <c r="AB50" s="1684" t="str">
        <f>IF('（必須）申請書'!AB50="","",'（必須）申請書'!AB50)</f>
        <v/>
      </c>
      <c r="AC50" s="1684"/>
      <c r="AD50" s="1684"/>
      <c r="AE50" s="520" t="s">
        <v>404</v>
      </c>
      <c r="AF50" s="1684" t="str">
        <f>IF('（必須）申請書'!AF50="","",'（必須）申請書'!AF50)</f>
        <v/>
      </c>
      <c r="AG50" s="1684"/>
      <c r="AH50" s="1684"/>
      <c r="AI50" s="1684"/>
      <c r="AJ50" s="520" t="s">
        <v>405</v>
      </c>
      <c r="AK50" s="1684" t="str">
        <f>IF('（必須）申請書'!AK50="","",'（必須）申請書'!AK50)</f>
        <v/>
      </c>
      <c r="AL50" s="1684"/>
      <c r="AM50" s="1684"/>
      <c r="AN50" s="1685"/>
      <c r="AO50" s="172"/>
    </row>
    <row r="51" spans="2:59" ht="28.5">
      <c r="B51" s="174"/>
      <c r="C51" s="1689" t="s">
        <v>34</v>
      </c>
      <c r="D51" s="1689"/>
      <c r="E51" s="1689"/>
      <c r="F51" s="1689"/>
      <c r="G51" s="1689"/>
      <c r="H51" s="1689"/>
      <c r="I51" s="1689"/>
      <c r="J51" s="1689"/>
      <c r="K51" s="1689"/>
      <c r="L51" s="1689"/>
      <c r="M51" s="1689"/>
      <c r="N51" s="1689"/>
      <c r="O51" s="1689"/>
      <c r="P51" s="1689"/>
      <c r="Q51" s="1689"/>
      <c r="R51" s="1689"/>
      <c r="S51" s="1689"/>
      <c r="T51" s="1689"/>
      <c r="U51" s="1689"/>
      <c r="V51" s="1689"/>
      <c r="W51" s="1689"/>
      <c r="X51" s="1689"/>
      <c r="Y51" s="1689"/>
      <c r="Z51" s="1689"/>
      <c r="AA51" s="1689"/>
      <c r="AB51" s="1689"/>
      <c r="AC51" s="1689"/>
      <c r="AD51" s="1689"/>
      <c r="AE51" s="1689"/>
      <c r="AF51" s="1689"/>
      <c r="AG51" s="1689"/>
      <c r="AH51" s="1689"/>
      <c r="AI51" s="1689"/>
      <c r="AJ51" s="1689"/>
      <c r="AK51" s="1689"/>
      <c r="AL51" s="1689"/>
      <c r="AM51" s="1689"/>
      <c r="AN51" s="1689"/>
      <c r="AO51" s="172"/>
    </row>
    <row r="52" spans="2:59" ht="24.6" customHeight="1">
      <c r="B52" s="174"/>
      <c r="C52" s="1690" t="s">
        <v>183</v>
      </c>
      <c r="D52" s="1691"/>
      <c r="E52" s="1691"/>
      <c r="F52" s="1696" t="s">
        <v>129</v>
      </c>
      <c r="G52" s="1697"/>
      <c r="H52" s="1697"/>
      <c r="I52" s="1697"/>
      <c r="J52" s="1697"/>
      <c r="K52" s="1697"/>
      <c r="L52" s="1697"/>
      <c r="M52" s="1697"/>
      <c r="N52" s="1697"/>
      <c r="O52" s="1697"/>
      <c r="P52" s="1697"/>
      <c r="Q52" s="1697"/>
      <c r="R52" s="1697"/>
      <c r="S52" s="1697"/>
      <c r="T52" s="1697"/>
      <c r="U52" s="1697"/>
      <c r="V52" s="1697"/>
      <c r="W52" s="1697"/>
      <c r="X52" s="1697"/>
      <c r="Y52" s="1697"/>
      <c r="Z52" s="1697"/>
      <c r="AA52" s="1697"/>
      <c r="AB52" s="1698"/>
      <c r="AC52" s="191"/>
      <c r="AD52" s="191"/>
      <c r="AO52" s="172"/>
    </row>
    <row r="53" spans="2:59" ht="46.9" customHeight="1">
      <c r="B53" s="174"/>
      <c r="C53" s="1692"/>
      <c r="D53" s="1693"/>
      <c r="E53" s="1693"/>
      <c r="F53" s="302" t="s">
        <v>254</v>
      </c>
      <c r="G53" s="1557" t="s">
        <v>352</v>
      </c>
      <c r="H53" s="1557"/>
      <c r="I53" s="1557"/>
      <c r="J53" s="1557"/>
      <c r="K53" s="1557"/>
      <c r="L53" s="1557"/>
      <c r="M53" s="1557"/>
      <c r="N53" s="1557"/>
      <c r="O53" s="1557"/>
      <c r="P53" s="1557"/>
      <c r="Q53" s="319" t="s">
        <v>254</v>
      </c>
      <c r="R53" s="1557" t="s">
        <v>353</v>
      </c>
      <c r="S53" s="1557"/>
      <c r="T53" s="1557"/>
      <c r="U53" s="1557"/>
      <c r="V53" s="1557"/>
      <c r="W53" s="1557"/>
      <c r="X53" s="1557"/>
      <c r="Y53" s="1557"/>
      <c r="Z53" s="1557"/>
      <c r="AA53" s="1557"/>
      <c r="AB53" s="1699"/>
      <c r="AC53" s="1700" t="s">
        <v>265</v>
      </c>
      <c r="AD53" s="1701"/>
      <c r="AE53" s="1701"/>
      <c r="AF53" s="1701"/>
      <c r="AG53" s="1701"/>
      <c r="AH53" s="192" t="str">
        <f>IF('（必須）申請書'!AH55="","",'（必須）申請書'!AH55)</f>
        <v/>
      </c>
      <c r="AI53" s="192" t="str">
        <f>IF('（必須）申請書'!AI55="","",'（必須）申請書'!AI55)</f>
        <v/>
      </c>
      <c r="AJ53" s="192" t="str">
        <f>IF('（必須）申請書'!AJ55="","",'（必須）申請書'!AJ55)</f>
        <v/>
      </c>
      <c r="AK53" s="192" t="str">
        <f>IF('（必須）申請書'!AK55="","",'（必須）申請書'!AK55)</f>
        <v/>
      </c>
      <c r="AL53" s="192" t="str">
        <f>IF('（必須）申請書'!AL55="","",'（必須）申請書'!AL55)</f>
        <v/>
      </c>
      <c r="AM53" s="192" t="str">
        <f>IF('（必須）申請書'!AM55="","",'（必須）申請書'!AM55)</f>
        <v/>
      </c>
      <c r="AN53" s="192" t="str">
        <f>IF('（必須）申請書'!AN55="","",'（必須）申請書'!AN55)</f>
        <v/>
      </c>
      <c r="AO53" s="172"/>
    </row>
    <row r="54" spans="2:59" ht="45.6" customHeight="1">
      <c r="B54" s="174"/>
      <c r="C54" s="1694"/>
      <c r="D54" s="1695"/>
      <c r="E54" s="1695"/>
      <c r="F54" s="320" t="s">
        <v>254</v>
      </c>
      <c r="G54" s="1702" t="s">
        <v>354</v>
      </c>
      <c r="H54" s="1702"/>
      <c r="I54" s="1702"/>
      <c r="J54" s="1702"/>
      <c r="K54" s="1702"/>
      <c r="L54" s="1702"/>
      <c r="M54" s="1702"/>
      <c r="N54" s="1702"/>
      <c r="O54" s="1702"/>
      <c r="P54" s="1702"/>
      <c r="Q54" s="321" t="s">
        <v>254</v>
      </c>
      <c r="R54" s="1702" t="s">
        <v>355</v>
      </c>
      <c r="S54" s="1702"/>
      <c r="T54" s="1702"/>
      <c r="U54" s="1702"/>
      <c r="V54" s="1702"/>
      <c r="W54" s="1702"/>
      <c r="X54" s="1702"/>
      <c r="Y54" s="1702"/>
      <c r="Z54" s="1702"/>
      <c r="AA54" s="1702"/>
      <c r="AB54" s="1703"/>
      <c r="AC54" s="1704" t="s">
        <v>264</v>
      </c>
      <c r="AD54" s="1705"/>
      <c r="AE54" s="1705"/>
      <c r="AF54" s="1705"/>
      <c r="AG54" s="1705"/>
      <c r="AH54" s="192" t="str">
        <f>IF('（必須）申請書'!AH56="","",'（必須）申請書'!AH56)</f>
        <v/>
      </c>
      <c r="AI54" s="192" t="str">
        <f>IF('（必須）申請書'!AI56="","",'（必須）申請書'!AI56)</f>
        <v/>
      </c>
      <c r="AJ54" s="192" t="str">
        <f>IF('（必須）申請書'!AJ56="","",'（必須）申請書'!AJ56)</f>
        <v/>
      </c>
      <c r="AK54" s="192" t="str">
        <f>IF('（必須）申請書'!AK56="","",'（必須）申請書'!AK56)</f>
        <v/>
      </c>
      <c r="AL54" s="192" t="str">
        <f>IF('（必須）申請書'!AL56="","",'（必須）申請書'!AL56)</f>
        <v/>
      </c>
      <c r="AM54" s="192" t="str">
        <f>IF('（必須）申請書'!AM56="","",'（必須）申請書'!AM56)</f>
        <v/>
      </c>
      <c r="AN54" s="192" t="str">
        <f>IF('（必須）申請書'!AN56="","",'（必須）申請書'!AN56)</f>
        <v/>
      </c>
      <c r="AO54" s="172"/>
    </row>
    <row r="55" spans="2:59" ht="16.5" thickBot="1">
      <c r="B55" s="174"/>
      <c r="C55" s="191"/>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O55" s="172"/>
    </row>
    <row r="56" spans="2:59" ht="26.45" customHeight="1">
      <c r="B56" s="174"/>
      <c r="C56" s="1713" t="s">
        <v>36</v>
      </c>
      <c r="D56" s="1717" t="s">
        <v>256</v>
      </c>
      <c r="E56" s="1717"/>
      <c r="F56" s="1717"/>
      <c r="G56" s="1717"/>
      <c r="H56" s="1717"/>
      <c r="I56" s="1717"/>
      <c r="J56" s="1717"/>
      <c r="K56" s="1717"/>
      <c r="L56" s="1717"/>
      <c r="M56" s="1717"/>
      <c r="N56" s="1717"/>
      <c r="O56" s="1717"/>
      <c r="P56" s="1717"/>
      <c r="Q56" s="1717"/>
      <c r="R56" s="1717"/>
      <c r="S56" s="1717"/>
      <c r="T56" s="1718" t="s">
        <v>185</v>
      </c>
      <c r="U56" s="1719"/>
      <c r="V56" s="1719"/>
      <c r="W56" s="1719"/>
      <c r="X56" s="1719"/>
      <c r="Y56" s="1719"/>
      <c r="Z56" s="1719"/>
      <c r="AA56" s="1719"/>
      <c r="AB56" s="1719"/>
      <c r="AC56" s="1719"/>
      <c r="AD56" s="1718" t="s">
        <v>184</v>
      </c>
      <c r="AE56" s="1719"/>
      <c r="AF56" s="1719"/>
      <c r="AG56" s="1719"/>
      <c r="AH56" s="1719"/>
      <c r="AI56" s="1719"/>
      <c r="AJ56" s="1719"/>
      <c r="AK56" s="1719"/>
      <c r="AL56" s="1719"/>
      <c r="AM56" s="1719"/>
      <c r="AN56" s="1720"/>
      <c r="AO56" s="172"/>
    </row>
    <row r="57" spans="2:59" ht="23.45" customHeight="1">
      <c r="B57" s="174"/>
      <c r="C57" s="1714"/>
      <c r="D57" s="322" t="str">
        <f>IF('（必須）申請書'!D60="","",'（必須）申請書'!D60)</f>
        <v>□</v>
      </c>
      <c r="E57" s="1630" t="s">
        <v>223</v>
      </c>
      <c r="F57" s="1630"/>
      <c r="G57" s="1630"/>
      <c r="H57" s="1630"/>
      <c r="I57" s="1630"/>
      <c r="J57" s="1630"/>
      <c r="K57" s="1630"/>
      <c r="L57" s="1630"/>
      <c r="M57" s="1630"/>
      <c r="N57" s="1630"/>
      <c r="O57" s="1630"/>
      <c r="P57" s="1630"/>
      <c r="Q57" s="1630"/>
      <c r="R57" s="1630"/>
      <c r="S57" s="1631"/>
      <c r="T57" s="1721" t="str">
        <f>IF('（必須）申請書'!T60="","",'（必須）申請書'!T60)</f>
        <v>□</v>
      </c>
      <c r="U57" s="1557" t="s">
        <v>204</v>
      </c>
      <c r="V57" s="1557"/>
      <c r="W57" s="1557"/>
      <c r="X57" s="1557"/>
      <c r="Y57" s="1723" t="str">
        <f>IF('（必須）申請書'!Y60="","",'（必須）申請書'!Y60)</f>
        <v>□</v>
      </c>
      <c r="Z57" s="1557" t="s">
        <v>205</v>
      </c>
      <c r="AA57" s="1557"/>
      <c r="AB57" s="1557"/>
      <c r="AC57" s="1557"/>
      <c r="AD57" s="1726"/>
      <c r="AE57" s="1728" t="s">
        <v>254</v>
      </c>
      <c r="AF57" s="1557" t="s">
        <v>41</v>
      </c>
      <c r="AG57" s="1557"/>
      <c r="AH57" s="1557"/>
      <c r="AI57" s="1728" t="s">
        <v>254</v>
      </c>
      <c r="AJ57" s="1557" t="s">
        <v>206</v>
      </c>
      <c r="AK57" s="1557"/>
      <c r="AL57" s="1557"/>
      <c r="AM57" s="1557"/>
      <c r="AN57" s="1699"/>
      <c r="AO57" s="172"/>
    </row>
    <row r="58" spans="2:59" ht="23.45" customHeight="1">
      <c r="B58" s="174"/>
      <c r="C58" s="1714"/>
      <c r="D58" s="323" t="s">
        <v>255</v>
      </c>
      <c r="E58" s="1583" t="s">
        <v>249</v>
      </c>
      <c r="F58" s="1583"/>
      <c r="G58" s="1583"/>
      <c r="H58" s="1583"/>
      <c r="I58" s="1583"/>
      <c r="J58" s="1583"/>
      <c r="K58" s="1583"/>
      <c r="L58" s="1583"/>
      <c r="M58" s="1583"/>
      <c r="N58" s="1583"/>
      <c r="O58" s="1583"/>
      <c r="P58" s="1583"/>
      <c r="Q58" s="1583"/>
      <c r="R58" s="1583"/>
      <c r="S58" s="1706"/>
      <c r="T58" s="1722"/>
      <c r="U58" s="1583"/>
      <c r="V58" s="1583"/>
      <c r="W58" s="1583"/>
      <c r="X58" s="1583"/>
      <c r="Y58" s="1724"/>
      <c r="Z58" s="1583"/>
      <c r="AA58" s="1583"/>
      <c r="AB58" s="1583"/>
      <c r="AC58" s="1583"/>
      <c r="AD58" s="1727"/>
      <c r="AE58" s="1729"/>
      <c r="AF58" s="1583"/>
      <c r="AG58" s="1583"/>
      <c r="AH58" s="1583"/>
      <c r="AI58" s="1729"/>
      <c r="AJ58" s="1583"/>
      <c r="AK58" s="1583"/>
      <c r="AL58" s="1583"/>
      <c r="AM58" s="1583"/>
      <c r="AN58" s="1706"/>
      <c r="AO58" s="172"/>
    </row>
    <row r="59" spans="2:59" ht="23.45" customHeight="1">
      <c r="B59" s="174"/>
      <c r="C59" s="1714"/>
      <c r="D59" s="323" t="s">
        <v>255</v>
      </c>
      <c r="E59" s="1583" t="s">
        <v>225</v>
      </c>
      <c r="F59" s="1583"/>
      <c r="G59" s="1583"/>
      <c r="H59" s="1583"/>
      <c r="I59" s="1583"/>
      <c r="J59" s="1583"/>
      <c r="K59" s="1583"/>
      <c r="L59" s="1583"/>
      <c r="M59" s="1583"/>
      <c r="N59" s="1583"/>
      <c r="O59" s="1583"/>
      <c r="P59" s="1583"/>
      <c r="Q59" s="1583"/>
      <c r="R59" s="1583"/>
      <c r="S59" s="1706"/>
      <c r="T59" s="1722" t="str">
        <f>IF('（必須）申請書'!T62="","",'（必須）申請書'!T62)</f>
        <v>□</v>
      </c>
      <c r="U59" s="1583" t="s">
        <v>207</v>
      </c>
      <c r="V59" s="1583"/>
      <c r="W59" s="1583"/>
      <c r="X59" s="1583"/>
      <c r="Y59" s="1724" t="str">
        <f>IF('（必須）申請書'!Y62="","",'（必須）申請書'!Y62)</f>
        <v>□</v>
      </c>
      <c r="Z59" s="1583" t="s">
        <v>208</v>
      </c>
      <c r="AA59" s="1583"/>
      <c r="AB59" s="1583"/>
      <c r="AC59" s="1583"/>
      <c r="AD59" s="1748" t="s">
        <v>180</v>
      </c>
      <c r="AE59" s="1749"/>
      <c r="AF59" s="1749"/>
      <c r="AG59" s="1749"/>
      <c r="AH59" s="1749"/>
      <c r="AI59" s="1749"/>
      <c r="AJ59" s="1749"/>
      <c r="AK59" s="1749"/>
      <c r="AL59" s="1749"/>
      <c r="AM59" s="1749"/>
      <c r="AN59" s="324"/>
      <c r="AO59" s="172"/>
    </row>
    <row r="60" spans="2:59" ht="23.45" customHeight="1">
      <c r="B60" s="174"/>
      <c r="C60" s="1714"/>
      <c r="D60" s="323" t="s">
        <v>255</v>
      </c>
      <c r="E60" s="1583" t="s">
        <v>226</v>
      </c>
      <c r="F60" s="1583"/>
      <c r="G60" s="1583"/>
      <c r="H60" s="1583"/>
      <c r="I60" s="1583"/>
      <c r="J60" s="1583"/>
      <c r="K60" s="1583"/>
      <c r="L60" s="1583"/>
      <c r="M60" s="1583"/>
      <c r="N60" s="1583"/>
      <c r="O60" s="1583"/>
      <c r="P60" s="1583"/>
      <c r="Q60" s="1583"/>
      <c r="R60" s="1583"/>
      <c r="S60" s="1706"/>
      <c r="T60" s="1722"/>
      <c r="U60" s="1583"/>
      <c r="V60" s="1583"/>
      <c r="W60" s="1583"/>
      <c r="X60" s="1583"/>
      <c r="Y60" s="1724"/>
      <c r="Z60" s="1583"/>
      <c r="AA60" s="1583"/>
      <c r="AB60" s="1583"/>
      <c r="AC60" s="1706"/>
      <c r="AD60" s="1554" t="s">
        <v>38</v>
      </c>
      <c r="AE60" s="1555"/>
      <c r="AF60" s="1555"/>
      <c r="AG60" s="1555"/>
      <c r="AH60" s="1555"/>
      <c r="AI60" s="1555"/>
      <c r="AJ60" s="1555"/>
      <c r="AK60" s="1555"/>
      <c r="AL60" s="1555"/>
      <c r="AM60" s="1555"/>
      <c r="AN60" s="1725"/>
      <c r="AO60" s="172"/>
    </row>
    <row r="61" spans="2:59" ht="23.45" customHeight="1">
      <c r="B61" s="174"/>
      <c r="C61" s="1714"/>
      <c r="D61" s="323" t="s">
        <v>255</v>
      </c>
      <c r="E61" s="1583" t="s">
        <v>227</v>
      </c>
      <c r="F61" s="1583"/>
      <c r="G61" s="1583"/>
      <c r="H61" s="1583"/>
      <c r="I61" s="1583"/>
      <c r="J61" s="1583"/>
      <c r="K61" s="1583"/>
      <c r="L61" s="1583"/>
      <c r="M61" s="1583"/>
      <c r="N61" s="1583"/>
      <c r="O61" s="1583"/>
      <c r="P61" s="1583"/>
      <c r="Q61" s="1583"/>
      <c r="R61" s="1583"/>
      <c r="S61" s="1706"/>
      <c r="T61" s="1722" t="str">
        <f>IF('（必須）申請書'!T64="","",'（必須）申請書'!T64)</f>
        <v>□</v>
      </c>
      <c r="U61" s="1583" t="s">
        <v>209</v>
      </c>
      <c r="V61" s="1583"/>
      <c r="W61" s="1583"/>
      <c r="X61" s="1583"/>
      <c r="Y61" s="1724" t="str">
        <f>IF('（必須）申請書'!Y64="","",'（必須）申請書'!Y64)</f>
        <v>□</v>
      </c>
      <c r="Z61" s="1583" t="s">
        <v>210</v>
      </c>
      <c r="AA61" s="1583"/>
      <c r="AB61" s="1583"/>
      <c r="AC61" s="1706"/>
      <c r="AD61" s="1707" t="s">
        <v>39</v>
      </c>
      <c r="AE61" s="1708"/>
      <c r="AF61" s="1708"/>
      <c r="AG61" s="1708"/>
      <c r="AH61" s="1708"/>
      <c r="AI61" s="1708"/>
      <c r="AJ61" s="1708"/>
      <c r="AK61" s="1708"/>
      <c r="AL61" s="1708"/>
      <c r="AM61" s="1708"/>
      <c r="AN61" s="1709"/>
      <c r="AO61" s="172"/>
      <c r="BG61" s="194"/>
    </row>
    <row r="62" spans="2:59" ht="23.45" customHeight="1">
      <c r="B62" s="174"/>
      <c r="C62" s="1714"/>
      <c r="D62" s="323" t="s">
        <v>255</v>
      </c>
      <c r="E62" s="1583" t="s">
        <v>228</v>
      </c>
      <c r="F62" s="1583"/>
      <c r="G62" s="1583"/>
      <c r="H62" s="1583"/>
      <c r="I62" s="1583"/>
      <c r="J62" s="1583"/>
      <c r="K62" s="1583"/>
      <c r="L62" s="1583"/>
      <c r="M62" s="1583"/>
      <c r="N62" s="1583"/>
      <c r="O62" s="1583"/>
      <c r="P62" s="1583"/>
      <c r="Q62" s="1583"/>
      <c r="R62" s="1583"/>
      <c r="S62" s="1706"/>
      <c r="T62" s="1722"/>
      <c r="U62" s="1583"/>
      <c r="V62" s="1583"/>
      <c r="W62" s="1583"/>
      <c r="X62" s="1583"/>
      <c r="Y62" s="1724"/>
      <c r="Z62" s="1583"/>
      <c r="AA62" s="1583"/>
      <c r="AB62" s="1583"/>
      <c r="AC62" s="1706"/>
      <c r="AD62" s="1707"/>
      <c r="AE62" s="1708"/>
      <c r="AF62" s="1708"/>
      <c r="AG62" s="1708"/>
      <c r="AH62" s="1708"/>
      <c r="AI62" s="1708"/>
      <c r="AJ62" s="1708"/>
      <c r="AK62" s="1708"/>
      <c r="AL62" s="1708"/>
      <c r="AM62" s="1708"/>
      <c r="AN62" s="1709"/>
      <c r="AO62" s="172"/>
    </row>
    <row r="63" spans="2:59" ht="23.45" customHeight="1">
      <c r="B63" s="174"/>
      <c r="C63" s="1714"/>
      <c r="D63" s="323" t="s">
        <v>255</v>
      </c>
      <c r="E63" s="1583" t="s">
        <v>211</v>
      </c>
      <c r="F63" s="1583"/>
      <c r="G63" s="1583"/>
      <c r="H63" s="1583"/>
      <c r="I63" s="1583"/>
      <c r="J63" s="1583"/>
      <c r="K63" s="1583"/>
      <c r="L63" s="1583"/>
      <c r="M63" s="1583"/>
      <c r="N63" s="1583"/>
      <c r="O63" s="1583"/>
      <c r="P63" s="1583"/>
      <c r="Q63" s="1583"/>
      <c r="R63" s="1583"/>
      <c r="S63" s="1706"/>
      <c r="T63" s="1686" t="s">
        <v>37</v>
      </c>
      <c r="U63" s="1687"/>
      <c r="V63" s="1687"/>
      <c r="W63" s="1687"/>
      <c r="X63" s="1687"/>
      <c r="Y63" s="1687"/>
      <c r="Z63" s="1687"/>
      <c r="AA63" s="1687"/>
      <c r="AB63" s="1687"/>
      <c r="AC63" s="1688"/>
      <c r="AD63" s="1707"/>
      <c r="AE63" s="1708"/>
      <c r="AF63" s="1708"/>
      <c r="AG63" s="1708"/>
      <c r="AH63" s="1708"/>
      <c r="AI63" s="1708"/>
      <c r="AJ63" s="1708"/>
      <c r="AK63" s="1708"/>
      <c r="AL63" s="1708"/>
      <c r="AM63" s="1708"/>
      <c r="AN63" s="1709"/>
      <c r="AO63" s="172"/>
    </row>
    <row r="64" spans="2:59" ht="23.45" customHeight="1">
      <c r="B64" s="174"/>
      <c r="C64" s="1714"/>
      <c r="D64" s="323" t="s">
        <v>255</v>
      </c>
      <c r="E64" s="1583" t="s">
        <v>229</v>
      </c>
      <c r="F64" s="1583"/>
      <c r="G64" s="1583"/>
      <c r="H64" s="1583"/>
      <c r="I64" s="1583"/>
      <c r="J64" s="1583"/>
      <c r="K64" s="1600" t="str">
        <f>IF('（必須）申請書'!K68="","",'（必須）申請書'!K68)</f>
        <v/>
      </c>
      <c r="L64" s="1600"/>
      <c r="M64" s="1600"/>
      <c r="N64" s="1600"/>
      <c r="O64" s="1600"/>
      <c r="P64" s="1600"/>
      <c r="Q64" s="1600"/>
      <c r="R64" s="1600"/>
      <c r="S64" s="195" t="s">
        <v>212</v>
      </c>
      <c r="T64" s="1741"/>
      <c r="U64" s="1741"/>
      <c r="V64" s="1741"/>
      <c r="W64" s="1741"/>
      <c r="X64" s="1741"/>
      <c r="Y64" s="1741"/>
      <c r="Z64" s="1741"/>
      <c r="AA64" s="1741"/>
      <c r="AB64" s="1741"/>
      <c r="AC64" s="1742"/>
      <c r="AD64" s="1707"/>
      <c r="AE64" s="1708"/>
      <c r="AF64" s="1708"/>
      <c r="AG64" s="1708"/>
      <c r="AH64" s="1708"/>
      <c r="AI64" s="1708"/>
      <c r="AJ64" s="1708"/>
      <c r="AK64" s="1708"/>
      <c r="AL64" s="1708"/>
      <c r="AM64" s="1708"/>
      <c r="AN64" s="1709"/>
      <c r="AO64" s="172"/>
    </row>
    <row r="65" spans="2:41" ht="23.45" customHeight="1">
      <c r="B65" s="174"/>
      <c r="C65" s="1714"/>
      <c r="D65" s="1745"/>
      <c r="E65" s="1746"/>
      <c r="F65" s="1746"/>
      <c r="G65" s="1746"/>
      <c r="H65" s="1746"/>
      <c r="I65" s="1746"/>
      <c r="J65" s="1746"/>
      <c r="K65" s="1746"/>
      <c r="L65" s="1746"/>
      <c r="M65" s="1746"/>
      <c r="N65" s="1746"/>
      <c r="O65" s="1746"/>
      <c r="P65" s="1746"/>
      <c r="Q65" s="1746"/>
      <c r="R65" s="1746"/>
      <c r="S65" s="1747"/>
      <c r="T65" s="1743"/>
      <c r="U65" s="1743"/>
      <c r="V65" s="1743"/>
      <c r="W65" s="1743"/>
      <c r="X65" s="1743"/>
      <c r="Y65" s="1743"/>
      <c r="Z65" s="1743"/>
      <c r="AA65" s="1743"/>
      <c r="AB65" s="1743"/>
      <c r="AC65" s="1744"/>
      <c r="AD65" s="1710"/>
      <c r="AE65" s="1711"/>
      <c r="AF65" s="1711"/>
      <c r="AG65" s="1711"/>
      <c r="AH65" s="1711"/>
      <c r="AI65" s="1711"/>
      <c r="AJ65" s="1711"/>
      <c r="AK65" s="1711"/>
      <c r="AL65" s="1711"/>
      <c r="AM65" s="1711"/>
      <c r="AN65" s="1712"/>
      <c r="AO65" s="172"/>
    </row>
    <row r="66" spans="2:41" ht="22.9" customHeight="1">
      <c r="B66" s="174"/>
      <c r="C66" s="1715"/>
      <c r="D66" s="1736" t="s">
        <v>181</v>
      </c>
      <c r="E66" s="1737"/>
      <c r="F66" s="1737"/>
      <c r="G66" s="1737"/>
      <c r="H66" s="1737"/>
      <c r="I66" s="1737"/>
      <c r="J66" s="1737"/>
      <c r="K66" s="1737"/>
      <c r="L66" s="1737"/>
      <c r="M66" s="1737"/>
      <c r="N66" s="1737"/>
      <c r="O66" s="1737"/>
      <c r="P66" s="1737"/>
      <c r="Q66" s="1737"/>
      <c r="R66" s="1737"/>
      <c r="S66" s="1737"/>
      <c r="T66" s="302" t="str">
        <f>IF('（必須）申請書'!T69="","",'（必須）申請書'!T69)</f>
        <v>□</v>
      </c>
      <c r="U66" s="1557" t="s">
        <v>213</v>
      </c>
      <c r="V66" s="1557"/>
      <c r="W66" s="1557"/>
      <c r="X66" s="1557"/>
      <c r="Y66" s="1557"/>
      <c r="Z66" s="1557"/>
      <c r="AA66" s="303" t="str">
        <f>IF('（必須）申請書'!AA69="","",'（必須）申請書'!AA69)</f>
        <v>□</v>
      </c>
      <c r="AB66" s="1557" t="s">
        <v>215</v>
      </c>
      <c r="AC66" s="1557"/>
      <c r="AD66" s="1557"/>
      <c r="AE66" s="1557"/>
      <c r="AF66" s="1557"/>
      <c r="AG66" s="303" t="str">
        <f>IF('（必須）申請書'!AG69="","",'（必須）申請書'!AG69)</f>
        <v>□</v>
      </c>
      <c r="AH66" s="1557" t="s">
        <v>217</v>
      </c>
      <c r="AI66" s="1557"/>
      <c r="AJ66" s="1557"/>
      <c r="AK66" s="1557"/>
      <c r="AL66" s="1557"/>
      <c r="AM66" s="1557"/>
      <c r="AN66" s="1699"/>
      <c r="AO66" s="172"/>
    </row>
    <row r="67" spans="2:41" ht="21" customHeight="1">
      <c r="B67" s="174"/>
      <c r="C67" s="1715"/>
      <c r="D67" s="1738"/>
      <c r="E67" s="1739"/>
      <c r="F67" s="1739"/>
      <c r="G67" s="1739"/>
      <c r="H67" s="1739"/>
      <c r="I67" s="1739"/>
      <c r="J67" s="1739"/>
      <c r="K67" s="1739"/>
      <c r="L67" s="1739"/>
      <c r="M67" s="1739"/>
      <c r="N67" s="1739"/>
      <c r="O67" s="1739"/>
      <c r="P67" s="1739"/>
      <c r="Q67" s="1739"/>
      <c r="R67" s="1739"/>
      <c r="S67" s="1739"/>
      <c r="T67" s="320" t="str">
        <f>IF('（必須）申請書'!T70="","",'（必須）申請書'!T70)</f>
        <v>□</v>
      </c>
      <c r="U67" s="1702" t="s">
        <v>214</v>
      </c>
      <c r="V67" s="1702"/>
      <c r="W67" s="1702"/>
      <c r="X67" s="1702"/>
      <c r="Y67" s="325" t="str">
        <f>IF('（必須）申請書'!Y70="","",'（必須）申請書'!Y70)</f>
        <v>□</v>
      </c>
      <c r="Z67" s="1702" t="s">
        <v>216</v>
      </c>
      <c r="AA67" s="1702"/>
      <c r="AB67" s="1702"/>
      <c r="AC67" s="1702"/>
      <c r="AD67" s="325" t="s">
        <v>254</v>
      </c>
      <c r="AE67" s="196" t="s">
        <v>218</v>
      </c>
      <c r="AF67" s="197"/>
      <c r="AG67" s="1740"/>
      <c r="AH67" s="1740"/>
      <c r="AI67" s="1740"/>
      <c r="AJ67" s="1740"/>
      <c r="AK67" s="1740"/>
      <c r="AL67" s="1740"/>
      <c r="AM67" s="1740"/>
      <c r="AN67" s="193" t="s">
        <v>212</v>
      </c>
      <c r="AO67" s="172"/>
    </row>
    <row r="68" spans="2:41" ht="24" customHeight="1">
      <c r="B68" s="174"/>
      <c r="C68" s="1715"/>
      <c r="D68" s="1730" t="s">
        <v>182</v>
      </c>
      <c r="E68" s="1731"/>
      <c r="F68" s="1731"/>
      <c r="G68" s="1731"/>
      <c r="H68" s="1731"/>
      <c r="I68" s="1731"/>
      <c r="J68" s="1731"/>
      <c r="K68" s="1731"/>
      <c r="L68" s="1731"/>
      <c r="M68" s="1731"/>
      <c r="N68" s="1731"/>
      <c r="O68" s="1731"/>
      <c r="P68" s="1731"/>
      <c r="Q68" s="1731"/>
      <c r="R68" s="1731"/>
      <c r="S68" s="1732"/>
      <c r="T68" s="307" t="str">
        <f>IF('（必須）申請書'!T71="","",'（必須）申請書'!T71)</f>
        <v>□</v>
      </c>
      <c r="U68" s="1557" t="s">
        <v>213</v>
      </c>
      <c r="V68" s="1557"/>
      <c r="W68" s="1557"/>
      <c r="X68" s="1557"/>
      <c r="Y68" s="1557"/>
      <c r="Z68" s="1557"/>
      <c r="AA68" s="303" t="str">
        <f>IF('（必須）申請書'!AA71="","",'（必須）申請書'!AA71)</f>
        <v>□</v>
      </c>
      <c r="AB68" s="1557" t="s">
        <v>219</v>
      </c>
      <c r="AC68" s="1557"/>
      <c r="AD68" s="1557"/>
      <c r="AE68" s="1557"/>
      <c r="AF68" s="1557"/>
      <c r="AG68" s="303" t="str">
        <f>IF('（必須）申請書'!AG71="","",'（必須）申請書'!AG71)</f>
        <v>□</v>
      </c>
      <c r="AH68" s="1557" t="s">
        <v>220</v>
      </c>
      <c r="AI68" s="1557"/>
      <c r="AJ68" s="1557"/>
      <c r="AK68" s="1557"/>
      <c r="AL68" s="1557"/>
      <c r="AM68" s="1557"/>
      <c r="AN68" s="1699"/>
      <c r="AO68" s="172"/>
    </row>
    <row r="69" spans="2:41" ht="28.15" customHeight="1" thickBot="1">
      <c r="B69" s="174"/>
      <c r="C69" s="1716"/>
      <c r="D69" s="1733"/>
      <c r="E69" s="1734"/>
      <c r="F69" s="1734"/>
      <c r="G69" s="1734"/>
      <c r="H69" s="1734"/>
      <c r="I69" s="1734"/>
      <c r="J69" s="1734"/>
      <c r="K69" s="1734"/>
      <c r="L69" s="1734"/>
      <c r="M69" s="1734"/>
      <c r="N69" s="1734"/>
      <c r="O69" s="1734"/>
      <c r="P69" s="1734"/>
      <c r="Q69" s="1734"/>
      <c r="R69" s="1734"/>
      <c r="S69" s="1735"/>
      <c r="T69" s="320" t="str">
        <f>IF('（必須）申請書'!T72="","",'（必須）申請書'!T72)</f>
        <v>□</v>
      </c>
      <c r="U69" s="1702" t="s">
        <v>221</v>
      </c>
      <c r="V69" s="1702"/>
      <c r="W69" s="1702"/>
      <c r="X69" s="1702"/>
      <c r="Y69" s="1702"/>
      <c r="Z69" s="1702"/>
      <c r="AA69" s="325" t="str">
        <f>IF('（必須）申請書'!AA72="","",'（必須）申請書'!AA72)</f>
        <v>□</v>
      </c>
      <c r="AB69" s="1555" t="s">
        <v>222</v>
      </c>
      <c r="AC69" s="1555"/>
      <c r="AD69" s="1555"/>
      <c r="AE69" s="1555" t="str">
        <f>IF('（必須）申請書'!AE72="","",'（必須）申請書'!AE72)</f>
        <v/>
      </c>
      <c r="AF69" s="1555"/>
      <c r="AG69" s="1555"/>
      <c r="AH69" s="1555"/>
      <c r="AI69" s="1555"/>
      <c r="AJ69" s="1555"/>
      <c r="AK69" s="1555"/>
      <c r="AL69" s="1555"/>
      <c r="AM69" s="1555"/>
      <c r="AN69" s="193" t="s">
        <v>212</v>
      </c>
      <c r="AO69" s="172"/>
    </row>
    <row r="70" spans="2:41" ht="16.5" thickBot="1">
      <c r="B70" s="198"/>
      <c r="C70" s="199"/>
      <c r="D70" s="199"/>
      <c r="E70" s="199"/>
      <c r="F70" s="199"/>
      <c r="G70" s="199"/>
      <c r="H70" s="199"/>
      <c r="I70" s="199"/>
      <c r="J70" s="199"/>
      <c r="K70" s="199"/>
      <c r="L70" s="199"/>
      <c r="M70" s="199"/>
      <c r="N70" s="199"/>
      <c r="O70" s="199"/>
      <c r="P70" s="199"/>
      <c r="Q70" s="199"/>
      <c r="R70" s="199"/>
      <c r="S70" s="199"/>
      <c r="T70" s="199"/>
      <c r="U70" s="199"/>
      <c r="V70" s="199"/>
      <c r="W70" s="199"/>
      <c r="X70" s="199"/>
      <c r="Y70" s="199"/>
      <c r="Z70" s="199"/>
      <c r="AA70" s="199"/>
      <c r="AB70" s="199"/>
      <c r="AC70" s="199"/>
      <c r="AD70" s="199"/>
      <c r="AE70" s="199"/>
      <c r="AF70" s="199"/>
      <c r="AG70" s="199"/>
      <c r="AH70" s="199"/>
      <c r="AI70" s="199"/>
      <c r="AJ70" s="199"/>
      <c r="AK70" s="199"/>
      <c r="AL70" s="199"/>
      <c r="AM70" s="199"/>
      <c r="AN70" s="199"/>
      <c r="AO70" s="200"/>
    </row>
    <row r="71" spans="2:41" ht="24">
      <c r="AG71" s="133" t="s">
        <v>242</v>
      </c>
      <c r="AH71" s="176"/>
      <c r="AL71" s="164" t="s">
        <v>356</v>
      </c>
      <c r="AN71" s="201" t="s">
        <v>243</v>
      </c>
    </row>
  </sheetData>
  <mergeCells count="238">
    <mergeCell ref="Z30:AA30"/>
    <mergeCell ref="F30:Y30"/>
    <mergeCell ref="E63:S63"/>
    <mergeCell ref="J35:AB35"/>
    <mergeCell ref="D68:S69"/>
    <mergeCell ref="U68:Z68"/>
    <mergeCell ref="AB68:AF68"/>
    <mergeCell ref="AH68:AN68"/>
    <mergeCell ref="U69:Z69"/>
    <mergeCell ref="AB69:AD69"/>
    <mergeCell ref="AE69:AM69"/>
    <mergeCell ref="D66:S67"/>
    <mergeCell ref="U66:Z66"/>
    <mergeCell ref="AB66:AF66"/>
    <mergeCell ref="AH66:AN66"/>
    <mergeCell ref="U67:X67"/>
    <mergeCell ref="Z67:AC67"/>
    <mergeCell ref="AG67:AM67"/>
    <mergeCell ref="T64:AC65"/>
    <mergeCell ref="D65:S65"/>
    <mergeCell ref="AD59:AM59"/>
    <mergeCell ref="E60:S60"/>
    <mergeCell ref="AB50:AD50"/>
    <mergeCell ref="AF50:AI50"/>
    <mergeCell ref="E61:S61"/>
    <mergeCell ref="T61:T62"/>
    <mergeCell ref="U61:X62"/>
    <mergeCell ref="AD57:AD58"/>
    <mergeCell ref="AE57:AE58"/>
    <mergeCell ref="AF57:AH58"/>
    <mergeCell ref="AI57:AI58"/>
    <mergeCell ref="AJ57:AN58"/>
    <mergeCell ref="E58:S58"/>
    <mergeCell ref="E59:S59"/>
    <mergeCell ref="T59:T60"/>
    <mergeCell ref="U59:X60"/>
    <mergeCell ref="Y59:Y60"/>
    <mergeCell ref="Z59:AC60"/>
    <mergeCell ref="Z57:AC58"/>
    <mergeCell ref="Y61:Y62"/>
    <mergeCell ref="T63:AC63"/>
    <mergeCell ref="E64:J64"/>
    <mergeCell ref="K64:R64"/>
    <mergeCell ref="C51:AN51"/>
    <mergeCell ref="C52:E54"/>
    <mergeCell ref="F52:AB52"/>
    <mergeCell ref="G53:P53"/>
    <mergeCell ref="R53:AB53"/>
    <mergeCell ref="AC53:AG53"/>
    <mergeCell ref="G54:P54"/>
    <mergeCell ref="R54:AB54"/>
    <mergeCell ref="AC54:AG54"/>
    <mergeCell ref="Z61:AC62"/>
    <mergeCell ref="AD61:AN65"/>
    <mergeCell ref="E62:S62"/>
    <mergeCell ref="C56:C69"/>
    <mergeCell ref="D56:S56"/>
    <mergeCell ref="T56:AC56"/>
    <mergeCell ref="AD56:AN56"/>
    <mergeCell ref="E57:S57"/>
    <mergeCell ref="T57:T58"/>
    <mergeCell ref="U57:X58"/>
    <mergeCell ref="Y57:Y58"/>
    <mergeCell ref="AD60:AN60"/>
    <mergeCell ref="G49:I49"/>
    <mergeCell ref="K49:N49"/>
    <mergeCell ref="F50:Z50"/>
    <mergeCell ref="C46:C50"/>
    <mergeCell ref="D46:E47"/>
    <mergeCell ref="F46:R46"/>
    <mergeCell ref="S46:AE46"/>
    <mergeCell ref="AF46:AH47"/>
    <mergeCell ref="AI46:AN47"/>
    <mergeCell ref="F47:R47"/>
    <mergeCell ref="S47:AE47"/>
    <mergeCell ref="D48:E50"/>
    <mergeCell ref="AK50:AN50"/>
    <mergeCell ref="AM43:AM44"/>
    <mergeCell ref="AN43:AN44"/>
    <mergeCell ref="F44:AC44"/>
    <mergeCell ref="F45:G45"/>
    <mergeCell ref="H45:Y45"/>
    <mergeCell ref="Z45:AA45"/>
    <mergeCell ref="AB45:AD45"/>
    <mergeCell ref="AF45:AI45"/>
    <mergeCell ref="AK45:AN45"/>
    <mergeCell ref="AD43:AG44"/>
    <mergeCell ref="AH43:AH44"/>
    <mergeCell ref="AI43:AI44"/>
    <mergeCell ref="AJ43:AJ44"/>
    <mergeCell ref="AK43:AK44"/>
    <mergeCell ref="AL43:AL44"/>
    <mergeCell ref="C43:C45"/>
    <mergeCell ref="D43:E45"/>
    <mergeCell ref="F43:H43"/>
    <mergeCell ref="I43:K43"/>
    <mergeCell ref="M43:P43"/>
    <mergeCell ref="Q43:AC43"/>
    <mergeCell ref="D40:E42"/>
    <mergeCell ref="AN40:AN41"/>
    <mergeCell ref="F41:AC41"/>
    <mergeCell ref="F42:G42"/>
    <mergeCell ref="H42:Y42"/>
    <mergeCell ref="Z42:AA42"/>
    <mergeCell ref="AB42:AD42"/>
    <mergeCell ref="AF42:AI42"/>
    <mergeCell ref="AK42:AN42"/>
    <mergeCell ref="AH40:AH41"/>
    <mergeCell ref="AI40:AI41"/>
    <mergeCell ref="AJ40:AJ41"/>
    <mergeCell ref="AK40:AK41"/>
    <mergeCell ref="AL40:AL41"/>
    <mergeCell ref="AM40:AM41"/>
    <mergeCell ref="F40:H40"/>
    <mergeCell ref="I40:K40"/>
    <mergeCell ref="M40:P40"/>
    <mergeCell ref="AN37:AN38"/>
    <mergeCell ref="F38:AC38"/>
    <mergeCell ref="F39:G39"/>
    <mergeCell ref="H39:Y39"/>
    <mergeCell ref="Z39:AA39"/>
    <mergeCell ref="AB39:AD39"/>
    <mergeCell ref="AF39:AI39"/>
    <mergeCell ref="AK39:AN39"/>
    <mergeCell ref="Q37:AC37"/>
    <mergeCell ref="AD37:AG38"/>
    <mergeCell ref="AH37:AH38"/>
    <mergeCell ref="AI37:AI38"/>
    <mergeCell ref="AJ37:AJ38"/>
    <mergeCell ref="AK37:AK38"/>
    <mergeCell ref="C37:C42"/>
    <mergeCell ref="D37:E39"/>
    <mergeCell ref="F37:H37"/>
    <mergeCell ref="I37:K37"/>
    <mergeCell ref="M37:P37"/>
    <mergeCell ref="Q40:AC40"/>
    <mergeCell ref="AD40:AG41"/>
    <mergeCell ref="AL37:AL38"/>
    <mergeCell ref="AM37:AM38"/>
    <mergeCell ref="AF31:AN31"/>
    <mergeCell ref="I32:K32"/>
    <mergeCell ref="O32:Q32"/>
    <mergeCell ref="R32:T32"/>
    <mergeCell ref="X32:Z32"/>
    <mergeCell ref="AE32:AH32"/>
    <mergeCell ref="AI32:AM32"/>
    <mergeCell ref="G31:M31"/>
    <mergeCell ref="AC35:AH36"/>
    <mergeCell ref="AI35:AN36"/>
    <mergeCell ref="D36:I36"/>
    <mergeCell ref="J36:AB36"/>
    <mergeCell ref="G29:AN29"/>
    <mergeCell ref="C31:C36"/>
    <mergeCell ref="D31:E33"/>
    <mergeCell ref="O31:Q31"/>
    <mergeCell ref="R31:U31"/>
    <mergeCell ref="D28:E30"/>
    <mergeCell ref="F28:G28"/>
    <mergeCell ref="H28:J28"/>
    <mergeCell ref="L28:O28"/>
    <mergeCell ref="C25:C30"/>
    <mergeCell ref="D25:E25"/>
    <mergeCell ref="D26:E27"/>
    <mergeCell ref="G33:I33"/>
    <mergeCell ref="J33:AM33"/>
    <mergeCell ref="D34:G34"/>
    <mergeCell ref="H34:P34"/>
    <mergeCell ref="Q34:U34"/>
    <mergeCell ref="F27:R27"/>
    <mergeCell ref="AI26:AJ26"/>
    <mergeCell ref="AK26:AL26"/>
    <mergeCell ref="V34:AB34"/>
    <mergeCell ref="AC34:AF34"/>
    <mergeCell ref="Y31:AA31"/>
    <mergeCell ref="AB31:AD31"/>
    <mergeCell ref="AM26:AN26"/>
    <mergeCell ref="S27:AE27"/>
    <mergeCell ref="AI27:AJ27"/>
    <mergeCell ref="AK27:AL27"/>
    <mergeCell ref="AM27:AN27"/>
    <mergeCell ref="AF25:AG25"/>
    <mergeCell ref="AH25:AH27"/>
    <mergeCell ref="AI25:AN25"/>
    <mergeCell ref="F26:R26"/>
    <mergeCell ref="S26:AE26"/>
    <mergeCell ref="AF26:AG27"/>
    <mergeCell ref="G25:R25"/>
    <mergeCell ref="T25:AE25"/>
    <mergeCell ref="Z24:AA24"/>
    <mergeCell ref="F24:Y24"/>
    <mergeCell ref="D23:E24"/>
    <mergeCell ref="F23:G23"/>
    <mergeCell ref="H23:J23"/>
    <mergeCell ref="L23:O23"/>
    <mergeCell ref="AB24:AD24"/>
    <mergeCell ref="AF24:AI24"/>
    <mergeCell ref="AK24:AN24"/>
    <mergeCell ref="P23:AN23"/>
    <mergeCell ref="AK21:AL21"/>
    <mergeCell ref="AM21:AN21"/>
    <mergeCell ref="F22:R22"/>
    <mergeCell ref="S22:AE22"/>
    <mergeCell ref="C4:P5"/>
    <mergeCell ref="AG4:AL4"/>
    <mergeCell ref="U5:X5"/>
    <mergeCell ref="Z5:AA5"/>
    <mergeCell ref="AC5:AD5"/>
    <mergeCell ref="AG5:AL7"/>
    <mergeCell ref="C6:H6"/>
    <mergeCell ref="G17:P17"/>
    <mergeCell ref="AF17:AL17"/>
    <mergeCell ref="AI22:AJ22"/>
    <mergeCell ref="AK22:AL22"/>
    <mergeCell ref="AM22:AN22"/>
    <mergeCell ref="AB30:AD30"/>
    <mergeCell ref="AF30:AI30"/>
    <mergeCell ref="AK30:AN30"/>
    <mergeCell ref="P28:AN28"/>
    <mergeCell ref="G20:R20"/>
    <mergeCell ref="T20:AE20"/>
    <mergeCell ref="F8:W8"/>
    <mergeCell ref="AG10:AL11"/>
    <mergeCell ref="AG12:AL15"/>
    <mergeCell ref="G13:P13"/>
    <mergeCell ref="K14:P14"/>
    <mergeCell ref="K15:P15"/>
    <mergeCell ref="C19:I19"/>
    <mergeCell ref="V19:AB19"/>
    <mergeCell ref="C20:C24"/>
    <mergeCell ref="D20:E20"/>
    <mergeCell ref="AF20:AG20"/>
    <mergeCell ref="AH20:AH22"/>
    <mergeCell ref="AI20:AN20"/>
    <mergeCell ref="D21:E22"/>
    <mergeCell ref="F21:R21"/>
    <mergeCell ref="S21:AE21"/>
    <mergeCell ref="AF21:AG22"/>
    <mergeCell ref="AI21:AJ21"/>
  </mergeCells>
  <phoneticPr fontId="1"/>
  <pageMargins left="0.19685039370078741" right="0" top="0.19685039370078741" bottom="0" header="0" footer="0"/>
  <pageSetup paperSize="9" scale="32" orientation="portrait"/>
  <ignoredErrors>
    <ignoredError sqref="F22 F24 AK22 J33 W32 N31:N32 F33 AG34:AN34 AI35 J36 J19:U19 AC19:AN19 G20 F29:F32 X31 AD32 T20 AI20 AF21 S22 AI22 AM22 H23 L23 G25 T25 AI25 AF26 F27 S27 AI27 AK27 AM27 H28 L28 F50 F47 S47"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3" id="{50C18F79-8A27-4641-B372-21189727DEEF}">
            <xm:f>IF('（必須）申請書'!$N$30="■",TRUE,FALSE)</xm:f>
            <x14:dxf>
              <font>
                <color theme="0"/>
              </font>
              <fill>
                <patternFill>
                  <bgColor theme="0"/>
                </patternFill>
              </fill>
            </x14:dxf>
          </x14:cfRule>
          <xm:sqref>I32:K32 R32:T32</xm:sqref>
        </x14:conditionalFormatting>
        <x14:conditionalFormatting xmlns:xm="http://schemas.microsoft.com/office/excel/2006/main">
          <x14:cfRule type="expression" priority="2" id="{D9BD0B14-FF4D-40C2-B892-7DB917CEBE9A}">
            <xm:f>IF('（必須）申請書'!$N$31="■",TRUE,FALSE)</xm:f>
            <x14:dxf>
              <font>
                <color theme="0"/>
              </font>
              <fill>
                <patternFill>
                  <bgColor theme="0"/>
                </patternFill>
              </fill>
            </x14:dxf>
          </x14:cfRule>
          <xm:sqref>R31:U31 I32:K32</xm:sqref>
        </x14:conditionalFormatting>
        <x14:conditionalFormatting xmlns:xm="http://schemas.microsoft.com/office/excel/2006/main">
          <x14:cfRule type="expression" priority="4" id="{F10549B4-4692-4362-81CE-22C890A7999A}">
            <xm:f>IF('（必須）申請書'!$F$31="■",TRUE,FALSE)</xm:f>
            <x14:dxf>
              <font>
                <color theme="0"/>
              </font>
              <fill>
                <patternFill>
                  <bgColor theme="0"/>
                </patternFill>
              </fill>
            </x14:dxf>
          </x14:cfRule>
          <xm:sqref>R31:U31 R32:T32</xm:sqref>
        </x14:conditionalFormatting>
        <x14:conditionalFormatting xmlns:xm="http://schemas.microsoft.com/office/excel/2006/main">
          <x14:cfRule type="expression" priority="1" id="{6E263113-901F-4128-8775-D6474E609CED}">
            <xm:f>IF('（必須）申請書'!$AD$31&lt;&gt;"■",TRUE,FALSE)</xm:f>
            <x14:dxf>
              <font>
                <color theme="0"/>
              </font>
              <fill>
                <patternFill>
                  <bgColor theme="0"/>
                </patternFill>
              </fill>
            </x14:dxf>
          </x14:cfRule>
          <xm:sqref>AI32:AM32</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D1B86020-6368-46FD-AC65-66F5ED81C57C}">
          <x14:formula1>
            <xm:f>'入力規則 (2)'!$F$1:$F$5</xm:f>
          </x14:formula1>
          <xm:sqref>G13:P13</xm:sqref>
        </x14:dataValidation>
        <x14:dataValidation type="list" allowBlank="1" showInputMessage="1" showErrorMessage="1" xr:uid="{275D3B98-CA4B-4030-A64D-A37A16700CF8}">
          <x14:formula1>
            <xm:f>'入力規則 (2)'!$G$1:$G$5</xm:f>
          </x14:formula1>
          <xm:sqref>K14:P14</xm:sqref>
        </x14:dataValidation>
        <x14:dataValidation type="list" allowBlank="1" showInputMessage="1" showErrorMessage="1" xr:uid="{A51396ED-EBDB-4422-9429-2919B9BD214A}">
          <x14:formula1>
            <xm:f>'入力規則 (2)'!$H$1:$H$4</xm:f>
          </x14:formula1>
          <xm:sqref>K15:P15</xm:sqref>
        </x14:dataValidation>
        <x14:dataValidation type="list" allowBlank="1" showInputMessage="1" showErrorMessage="1" xr:uid="{41AD5AD2-9BFD-45CD-B3BA-280E0CC31AED}">
          <x14:formula1>
            <xm:f>'入力規則 (2)'!$I$1:$I$3</xm:f>
          </x14:formula1>
          <xm:sqref>G17:P17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1E79C-E2D4-4A7E-8395-50E93404E7BA}">
  <sheetPr codeName="Sheet9">
    <pageSetUpPr fitToPage="1"/>
  </sheetPr>
  <dimension ref="B2:AT71"/>
  <sheetViews>
    <sheetView topLeftCell="P31" zoomScale="55" zoomScaleNormal="55" workbookViewId="0">
      <selection activeCell="T58" sqref="T58:T61"/>
    </sheetView>
  </sheetViews>
  <sheetFormatPr defaultColWidth="8.75" defaultRowHeight="15.75"/>
  <cols>
    <col min="1" max="2" width="2.75" style="2" customWidth="1"/>
    <col min="3" max="40" width="7.25" style="2" customWidth="1"/>
    <col min="41" max="41" width="2.5" style="2" customWidth="1"/>
    <col min="42" max="44" width="4.75" style="2" customWidth="1"/>
    <col min="45" max="80" width="2.75" style="2" customWidth="1"/>
    <col min="81" max="16384" width="8.75" style="2"/>
  </cols>
  <sheetData>
    <row r="2" spans="2:46" ht="13.9" customHeight="1">
      <c r="B2" s="194"/>
      <c r="C2" s="3"/>
      <c r="D2" s="3"/>
      <c r="E2" s="3"/>
      <c r="F2" s="3"/>
      <c r="G2" s="3"/>
      <c r="H2" s="3"/>
      <c r="I2" s="3"/>
      <c r="J2" s="1587" t="s">
        <v>146</v>
      </c>
      <c r="K2" s="1587"/>
      <c r="L2" s="1587"/>
      <c r="M2" s="1587"/>
      <c r="N2" s="1587"/>
      <c r="O2" s="1587"/>
      <c r="P2" s="1587"/>
      <c r="Q2" s="1587"/>
      <c r="R2" s="1587"/>
      <c r="S2" s="1587"/>
      <c r="T2" s="1587"/>
      <c r="U2" s="1587"/>
      <c r="V2" s="1587"/>
      <c r="W2" s="1587"/>
      <c r="X2" s="3"/>
      <c r="Y2" s="3"/>
      <c r="Z2" s="3"/>
      <c r="AA2" s="3"/>
      <c r="AB2" s="3"/>
      <c r="AC2" s="3"/>
      <c r="AD2" s="3"/>
      <c r="AE2" s="3"/>
      <c r="AF2" s="3"/>
      <c r="AG2" s="3"/>
      <c r="AH2" s="3"/>
      <c r="AI2" s="3"/>
      <c r="AJ2" s="3"/>
      <c r="AK2" s="3"/>
      <c r="AL2" s="3"/>
      <c r="AM2" s="3"/>
      <c r="AN2" s="3"/>
      <c r="AO2" s="3"/>
      <c r="AP2" s="3"/>
      <c r="AQ2" s="3"/>
      <c r="AR2" s="3"/>
      <c r="AS2" s="3"/>
      <c r="AT2" s="3"/>
    </row>
    <row r="3" spans="2:46" ht="19.5">
      <c r="B3" s="194"/>
      <c r="C3" s="3"/>
      <c r="D3" s="3"/>
      <c r="E3" s="3"/>
      <c r="F3" s="3"/>
      <c r="G3" s="3"/>
      <c r="H3" s="3"/>
      <c r="I3" s="3"/>
      <c r="J3" s="1587"/>
      <c r="K3" s="1587"/>
      <c r="L3" s="1587"/>
      <c r="M3" s="1587"/>
      <c r="N3" s="1587"/>
      <c r="O3" s="1587"/>
      <c r="P3" s="1587"/>
      <c r="Q3" s="1587"/>
      <c r="R3" s="1587"/>
      <c r="S3" s="1587"/>
      <c r="T3" s="1587"/>
      <c r="U3" s="1587"/>
      <c r="V3" s="1587"/>
      <c r="W3" s="1587"/>
      <c r="X3" s="3"/>
      <c r="Y3" s="3"/>
      <c r="Z3" s="3"/>
      <c r="AG3" s="3"/>
      <c r="AH3" s="3"/>
      <c r="AI3" s="3"/>
      <c r="AJ3" s="3"/>
      <c r="AK3" s="176" t="s">
        <v>145</v>
      </c>
      <c r="AL3" s="3"/>
      <c r="AM3" s="3"/>
      <c r="AN3" s="3"/>
      <c r="AO3" s="3"/>
      <c r="AP3" s="3"/>
      <c r="AQ3" s="3"/>
      <c r="AR3" s="3"/>
      <c r="AS3" s="3"/>
      <c r="AT3" s="3"/>
    </row>
    <row r="4" spans="2:46" ht="18" customHeight="1">
      <c r="P4" s="191"/>
      <c r="Q4" s="191"/>
      <c r="R4" s="191"/>
      <c r="AK4" s="3"/>
      <c r="AL4" s="3"/>
    </row>
    <row r="5" spans="2:46" ht="40.15" customHeight="1">
      <c r="W5" s="1538" t="str">
        <f>IF('（東京都送付用所得区分変更）① '!U5="","",'（東京都送付用所得区分変更）① '!U5)</f>
        <v/>
      </c>
      <c r="X5" s="1538"/>
      <c r="Y5" s="1538"/>
      <c r="Z5" s="1538"/>
      <c r="AA5" s="202" t="s">
        <v>3</v>
      </c>
      <c r="AB5" s="1569" t="str">
        <f>IF('（東京都送付用所得区分変更）① '!Z5="","",'（東京都送付用所得区分変更）① '!Z5)</f>
        <v/>
      </c>
      <c r="AC5" s="1569"/>
      <c r="AD5" s="202" t="s">
        <v>2</v>
      </c>
      <c r="AE5" s="1569" t="str">
        <f>IF('（東京都送付用所得区分変更）① '!AC5="","",'（東京都送付用所得区分変更）① '!AC5)</f>
        <v/>
      </c>
      <c r="AF5" s="1569"/>
      <c r="AG5" s="202" t="s">
        <v>1</v>
      </c>
    </row>
    <row r="6" spans="2:46" ht="21">
      <c r="B6" s="133"/>
      <c r="AK6" s="3"/>
      <c r="AL6" s="3"/>
      <c r="AM6" s="3"/>
      <c r="AN6" s="3"/>
      <c r="AO6" s="3"/>
    </row>
    <row r="7" spans="2:46" ht="30" customHeight="1">
      <c r="B7" s="133"/>
      <c r="AC7" s="3"/>
      <c r="AD7" s="3"/>
      <c r="AE7" s="3"/>
      <c r="AF7" s="3"/>
      <c r="AG7" s="3"/>
      <c r="AI7" s="203">
        <v>1</v>
      </c>
      <c r="AJ7" s="1776" t="s">
        <v>357</v>
      </c>
      <c r="AK7" s="1776"/>
      <c r="AL7" s="205"/>
      <c r="AM7" s="206"/>
      <c r="AN7" s="206"/>
      <c r="AO7" s="3"/>
    </row>
    <row r="9" spans="2:46" ht="10.15" customHeight="1"/>
    <row r="10" spans="2:46" ht="24">
      <c r="S10" s="164" t="s">
        <v>8</v>
      </c>
    </row>
    <row r="11" spans="2:46" ht="10.15" customHeight="1"/>
    <row r="12" spans="2:46" ht="15" customHeight="1"/>
    <row r="13" spans="2:46" ht="26.45" customHeight="1">
      <c r="K13" s="207"/>
      <c r="L13" s="208" t="str">
        <f>IF('（東京都送付用所得区分変更）① '!G13="再開","再開","")</f>
        <v/>
      </c>
      <c r="M13" s="209"/>
      <c r="N13" s="210" t="s">
        <v>187</v>
      </c>
      <c r="P13" s="211"/>
      <c r="Q13" s="211"/>
      <c r="R13" s="211"/>
    </row>
    <row r="14" spans="2:46" ht="18" customHeight="1"/>
    <row r="15" spans="2:46" ht="19.899999999999999" customHeight="1"/>
    <row r="16" spans="2:46" ht="25.15" customHeight="1">
      <c r="C16" s="164" t="s">
        <v>186</v>
      </c>
      <c r="E16" s="210" t="str">
        <f>IF('（必須）申請書'!G17="新規","（　新規　）",IF('（必須）申請書'!G17="継続（更新）","（　継続（更新））","（　　　　・　　　　　）"))</f>
        <v>（　　　　・　　　　　）</v>
      </c>
      <c r="F16" s="176"/>
      <c r="G16" s="176"/>
      <c r="J16" s="210" t="s">
        <v>190</v>
      </c>
      <c r="K16" s="176"/>
      <c r="L16" s="133"/>
    </row>
    <row r="17" spans="3:40" ht="26.45" customHeight="1">
      <c r="AF17" s="1577" t="s">
        <v>162</v>
      </c>
      <c r="AG17" s="1578"/>
      <c r="AH17" s="1578"/>
      <c r="AI17" s="1578"/>
      <c r="AJ17" s="1578"/>
      <c r="AK17" s="1578"/>
      <c r="AL17" s="1579"/>
    </row>
    <row r="18" spans="3:40" ht="16.5" thickBot="1">
      <c r="F18" s="177"/>
      <c r="G18" s="177"/>
      <c r="H18" s="177"/>
      <c r="I18" s="177"/>
      <c r="J18" s="177"/>
      <c r="K18" s="177"/>
      <c r="L18" s="177"/>
      <c r="M18" s="177"/>
      <c r="N18" s="177"/>
      <c r="O18" s="177"/>
      <c r="P18" s="177"/>
      <c r="Q18" s="177"/>
      <c r="R18" s="177"/>
      <c r="S18" s="177"/>
      <c r="T18" s="177"/>
      <c r="U18" s="177"/>
      <c r="V18" s="177"/>
      <c r="W18" s="177"/>
      <c r="X18" s="177"/>
      <c r="Y18" s="177"/>
      <c r="Z18" s="177"/>
      <c r="AA18" s="177"/>
    </row>
    <row r="19" spans="3:40" ht="49.15" customHeight="1" thickTop="1" thickBot="1">
      <c r="C19" s="212">
        <v>19</v>
      </c>
      <c r="D19" s="1777" t="s">
        <v>12</v>
      </c>
      <c r="E19" s="1540"/>
      <c r="F19" s="1540"/>
      <c r="G19" s="1540"/>
      <c r="H19" s="1540"/>
      <c r="I19" s="1540"/>
      <c r="J19" s="213" t="str">
        <f>IF('（東京都送付用所得区分変更）① '!J19="","",'（東京都送付用所得区分変更）① '!J19)</f>
        <v/>
      </c>
      <c r="K19" s="213" t="str">
        <f>IF('（東京都送付用所得区分変更）① '!K19="","",'（東京都送付用所得区分変更）① '!K19)</f>
        <v/>
      </c>
      <c r="L19" s="213" t="str">
        <f>IF('（東京都送付用所得区分変更）① '!L19="","",'（東京都送付用所得区分変更）① '!L19)</f>
        <v/>
      </c>
      <c r="M19" s="213" t="str">
        <f>IF('（東京都送付用所得区分変更）① '!M19="","",'（東京都送付用所得区分変更）① '!M19)</f>
        <v/>
      </c>
      <c r="N19" s="213" t="str">
        <f>IF('（東京都送付用所得区分変更）① '!N19="","",'（東京都送付用所得区分変更）① '!N19)</f>
        <v/>
      </c>
      <c r="O19" s="213" t="str">
        <f>IF('（東京都送付用所得区分変更）① '!O19="","",'（東京都送付用所得区分変更）① '!O19)</f>
        <v/>
      </c>
      <c r="P19" s="213" t="str">
        <f>IF('（東京都送付用所得区分変更）① '!P19="","",'（東京都送付用所得区分変更）① '!P19)</f>
        <v/>
      </c>
      <c r="Q19" s="213" t="str">
        <f>IF('（東京都送付用所得区分変更）① '!Q19="","",'（東京都送付用所得区分変更）① '!Q19)</f>
        <v/>
      </c>
      <c r="R19" s="213" t="str">
        <f>IF('（東京都送付用所得区分変更）① '!R19="","",'（東京都送付用所得区分変更）① '!R19)</f>
        <v/>
      </c>
      <c r="S19" s="213" t="str">
        <f>IF('（東京都送付用所得区分変更）① '!S19="","",'（東京都送付用所得区分変更）① '!S19)</f>
        <v/>
      </c>
      <c r="T19" s="213" t="str">
        <f>IF('（東京都送付用所得区分変更）① '!T19="","",'（東京都送付用所得区分変更）① '!T19)</f>
        <v/>
      </c>
      <c r="U19" s="213" t="str">
        <f>IF('（東京都送付用所得区分変更）① '!U19="","",'（東京都送付用所得区分変更）① '!U19)</f>
        <v/>
      </c>
      <c r="V19" s="214">
        <v>20</v>
      </c>
      <c r="W19" s="1778" t="s">
        <v>164</v>
      </c>
      <c r="X19" s="1779"/>
      <c r="Y19" s="1779"/>
      <c r="Z19" s="1779"/>
      <c r="AA19" s="1779"/>
      <c r="AB19" s="1780"/>
      <c r="AC19" s="215" t="str">
        <f>IF('（東京都送付用所得区分変更）① '!AC19="","",'（東京都送付用所得区分変更）① '!AC19)</f>
        <v/>
      </c>
      <c r="AD19" s="215" t="str">
        <f>IF('（東京都送付用所得区分変更）① '!AD19="","",'（東京都送付用所得区分変更）① '!AD19)</f>
        <v/>
      </c>
      <c r="AE19" s="215" t="str">
        <f>IF('（東京都送付用所得区分変更）① '!AE19="","",'（東京都送付用所得区分変更）① '!AE19)</f>
        <v/>
      </c>
      <c r="AF19" s="215" t="str">
        <f>IF('（東京都送付用所得区分変更）① '!AF19="","",'（東京都送付用所得区分変更）① '!AF19)</f>
        <v/>
      </c>
      <c r="AG19" s="215" t="str">
        <f>IF('（東京都送付用所得区分変更）① '!AG19="","",'（東京都送付用所得区分変更）① '!AG19)</f>
        <v/>
      </c>
      <c r="AH19" s="215" t="str">
        <f>IF('（東京都送付用所得区分変更）① '!AH19="","",'（東京都送付用所得区分変更）① '!AH19)</f>
        <v/>
      </c>
      <c r="AI19" s="215" t="str">
        <f>IF('（東京都送付用所得区分変更）① '!AI19="","",'（東京都送付用所得区分変更）① '!AI19)</f>
        <v/>
      </c>
      <c r="AJ19" s="215" t="str">
        <f>IF('（東京都送付用所得区分変更）① '!AJ19="","",'（東京都送付用所得区分変更）① '!AJ19)</f>
        <v/>
      </c>
      <c r="AK19" s="215" t="str">
        <f>IF('（東京都送付用所得区分変更）① '!AK19="","",'（東京都送付用所得区分変更）① '!AK19)</f>
        <v/>
      </c>
      <c r="AL19" s="215" t="str">
        <f>IF('（東京都送付用所得区分変更）① '!AL19="","",'（東京都送付用所得区分変更）① '!AL19)</f>
        <v/>
      </c>
      <c r="AM19" s="215" t="str">
        <f>IF('（東京都送付用所得区分変更）① '!AM19="","",'（東京都送付用所得区分変更）① '!AM19)</f>
        <v/>
      </c>
      <c r="AN19" s="215" t="str">
        <f>IF('（東京都送付用所得区分変更）① '!AN19="","",'（東京都送付用所得区分変更）① '!AN19)</f>
        <v/>
      </c>
    </row>
    <row r="20" spans="3:40" ht="28.9" customHeight="1" thickTop="1">
      <c r="C20" s="1750" t="s">
        <v>148</v>
      </c>
      <c r="D20" s="1545" t="s">
        <v>15</v>
      </c>
      <c r="E20" s="1545"/>
      <c r="F20" s="179" t="s">
        <v>163</v>
      </c>
      <c r="G20" s="1770" t="str">
        <f>IF('（東京都送付用所得区分変更）① '!G20="","",'（東京都送付用所得区分変更）① '!G20)</f>
        <v/>
      </c>
      <c r="H20" s="1771"/>
      <c r="I20" s="1771"/>
      <c r="J20" s="1771"/>
      <c r="K20" s="1771"/>
      <c r="L20" s="1771"/>
      <c r="M20" s="1771"/>
      <c r="N20" s="1771"/>
      <c r="O20" s="1771"/>
      <c r="P20" s="1771"/>
      <c r="Q20" s="1771"/>
      <c r="R20" s="1772"/>
      <c r="S20" s="179" t="s">
        <v>163</v>
      </c>
      <c r="T20" s="1773" t="str">
        <f>IF('（東京都送付用所得区分変更）① '!T20="","",'（東京都送付用所得区分変更）① '!T20)</f>
        <v/>
      </c>
      <c r="U20" s="1774"/>
      <c r="V20" s="1774"/>
      <c r="W20" s="1774"/>
      <c r="X20" s="1774"/>
      <c r="Y20" s="1774"/>
      <c r="Z20" s="1774"/>
      <c r="AA20" s="1774"/>
      <c r="AB20" s="1774"/>
      <c r="AC20" s="1774"/>
      <c r="AD20" s="1774"/>
      <c r="AE20" s="1775"/>
      <c r="AF20" s="1753"/>
      <c r="AG20" s="1754"/>
      <c r="AH20" s="1547" t="s">
        <v>14</v>
      </c>
      <c r="AI20" s="1760" t="str">
        <f>IF('（東京都送付用所得区分変更）① '!AI20="明治","1M",IF('（東京都送付用所得区分変更）① '!AI20="大正","2T",IF('（東京都送付用所得区分変更）① '!AI20="昭和","3S",IF('（東京都送付用所得区分変更）① '!AI20="平成","4H",IF('（東京都送付用所得区分変更）① '!AI20="令和","5R","")))))</f>
        <v/>
      </c>
      <c r="AJ20" s="1760"/>
      <c r="AK20" s="1760"/>
      <c r="AL20" s="1760"/>
      <c r="AM20" s="1760"/>
      <c r="AN20" s="1761"/>
    </row>
    <row r="21" spans="3:40" ht="16.899999999999999" customHeight="1">
      <c r="C21" s="1751"/>
      <c r="D21" s="1552" t="s">
        <v>16</v>
      </c>
      <c r="E21" s="1553"/>
      <c r="F21" s="1762"/>
      <c r="G21" s="1763"/>
      <c r="H21" s="1763"/>
      <c r="I21" s="1763"/>
      <c r="J21" s="1763"/>
      <c r="K21" s="1763"/>
      <c r="L21" s="1763"/>
      <c r="M21" s="1763"/>
      <c r="N21" s="1763"/>
      <c r="O21" s="1763"/>
      <c r="P21" s="1763"/>
      <c r="Q21" s="1763"/>
      <c r="R21" s="1763"/>
      <c r="S21" s="1762"/>
      <c r="T21" s="1763"/>
      <c r="U21" s="1763"/>
      <c r="V21" s="1763"/>
      <c r="W21" s="1763"/>
      <c r="X21" s="1763"/>
      <c r="Y21" s="1763"/>
      <c r="Z21" s="1763"/>
      <c r="AA21" s="1763"/>
      <c r="AB21" s="1763"/>
      <c r="AC21" s="1763"/>
      <c r="AD21" s="1763"/>
      <c r="AE21" s="1764"/>
      <c r="AF21" s="1755"/>
      <c r="AG21" s="1756"/>
      <c r="AH21" s="1548"/>
      <c r="AI21" s="1765"/>
      <c r="AJ21" s="1766"/>
      <c r="AK21" s="1765"/>
      <c r="AL21" s="1766"/>
      <c r="AM21" s="1765"/>
      <c r="AN21" s="1767"/>
    </row>
    <row r="22" spans="3:40" ht="64.150000000000006" customHeight="1">
      <c r="C22" s="1751"/>
      <c r="D22" s="1554"/>
      <c r="E22" s="1555"/>
      <c r="F22" s="1768" t="str">
        <f>IF('（東京都送付用所得区分変更）① '!F22="","",'（東京都送付用所得区分変更）① '!F22)</f>
        <v/>
      </c>
      <c r="G22" s="1593"/>
      <c r="H22" s="1593"/>
      <c r="I22" s="1593"/>
      <c r="J22" s="1593"/>
      <c r="K22" s="1593"/>
      <c r="L22" s="1593"/>
      <c r="M22" s="1593"/>
      <c r="N22" s="1593"/>
      <c r="O22" s="1593"/>
      <c r="P22" s="1593"/>
      <c r="Q22" s="1593"/>
      <c r="R22" s="1593"/>
      <c r="S22" s="1768" t="str">
        <f>IF('（東京都送付用所得区分変更）① '!S22="","",'（東京都送付用所得区分変更）① '!S22)</f>
        <v/>
      </c>
      <c r="T22" s="1593"/>
      <c r="U22" s="1593"/>
      <c r="V22" s="1593"/>
      <c r="W22" s="1593"/>
      <c r="X22" s="1593"/>
      <c r="Y22" s="1593"/>
      <c r="Z22" s="1593"/>
      <c r="AA22" s="1593"/>
      <c r="AB22" s="1593"/>
      <c r="AC22" s="1593"/>
      <c r="AD22" s="1593"/>
      <c r="AE22" s="1593"/>
      <c r="AF22" s="1757"/>
      <c r="AG22" s="1758"/>
      <c r="AH22" s="1549"/>
      <c r="AI22" s="1580" t="str">
        <f>IF('（東京都送付用所得区分変更）① '!AI22="","",'（東京都送付用所得区分変更）① '!AI22)</f>
        <v/>
      </c>
      <c r="AJ22" s="1581"/>
      <c r="AK22" s="1580" t="str">
        <f>IF('（東京都送付用所得区分変更）① '!AK22="","",'（東京都送付用所得区分変更）① '!AK22)</f>
        <v/>
      </c>
      <c r="AL22" s="1581"/>
      <c r="AM22" s="1560" t="str">
        <f>IF('（東京都送付用所得区分変更）① '!AM22="","",'（東京都送付用所得区分変更）① '!AM22)</f>
        <v/>
      </c>
      <c r="AN22" s="1769"/>
    </row>
    <row r="23" spans="3:40" ht="37.9" customHeight="1">
      <c r="C23" s="1751"/>
      <c r="D23" s="1584" t="s">
        <v>17</v>
      </c>
      <c r="E23" s="1585"/>
      <c r="F23" s="1599" t="s">
        <v>179</v>
      </c>
      <c r="G23" s="1600"/>
      <c r="H23" s="1600" t="str">
        <f>IF('（東京都送付用所得区分変更）① '!H23="","",'（東京都送付用所得区分変更）① '!H23)</f>
        <v/>
      </c>
      <c r="I23" s="1600"/>
      <c r="J23" s="1600"/>
      <c r="K23" s="183" t="s">
        <v>168</v>
      </c>
      <c r="L23" s="1600" t="str">
        <f>IF('（東京都送付用所得区分変更）① '!L23="","",'（東京都送付用所得区分変更）① '!L23)</f>
        <v/>
      </c>
      <c r="M23" s="1600"/>
      <c r="N23" s="1600"/>
      <c r="O23" s="1600"/>
      <c r="P23" s="1759"/>
      <c r="Q23" s="1759"/>
      <c r="R23" s="1759"/>
      <c r="S23" s="1759"/>
      <c r="T23" s="1759"/>
      <c r="U23" s="1759"/>
      <c r="V23" s="1759"/>
      <c r="W23" s="1759"/>
      <c r="X23" s="1759"/>
      <c r="Y23" s="1600" t="s">
        <v>18</v>
      </c>
      <c r="Z23" s="1600"/>
      <c r="AA23" s="1600"/>
      <c r="AB23" s="1581" t="str">
        <f>IF('（東京都送付用所得区分変更）① '!AB23="","",'（東京都送付用所得区分変更）① '!AB23)</f>
        <v/>
      </c>
      <c r="AC23" s="1581"/>
      <c r="AD23" s="1581"/>
      <c r="AE23" s="184" t="s">
        <v>21</v>
      </c>
      <c r="AF23" s="1602" t="str">
        <f>IF('（東京都送付用所得区分変更）① '!AF23="","",'（東京都送付用所得区分変更）① '!AF23)</f>
        <v/>
      </c>
      <c r="AG23" s="1602"/>
      <c r="AH23" s="1602"/>
      <c r="AI23" s="1602"/>
      <c r="AJ23" s="185" t="s">
        <v>22</v>
      </c>
      <c r="AK23" s="1602" t="str">
        <f>IF('（東京都送付用所得区分変更）① '!AK23="","",'（東京都送付用所得区分変更）① '!AK23)</f>
        <v/>
      </c>
      <c r="AL23" s="1602"/>
      <c r="AM23" s="1602"/>
      <c r="AN23" s="1782"/>
    </row>
    <row r="24" spans="3:40" ht="62.45" customHeight="1" thickBot="1">
      <c r="C24" s="1752"/>
      <c r="D24" s="1603"/>
      <c r="E24" s="1676"/>
      <c r="F24" s="1783" t="str">
        <f>IF('（東京都送付用所得区分変更）① '!F24="","",'（東京都送付用所得区分変更）① '!F24)</f>
        <v/>
      </c>
      <c r="G24" s="1620"/>
      <c r="H24" s="1620"/>
      <c r="I24" s="1620"/>
      <c r="J24" s="1620"/>
      <c r="K24" s="1620"/>
      <c r="L24" s="1620"/>
      <c r="M24" s="1620"/>
      <c r="N24" s="1620"/>
      <c r="O24" s="1620"/>
      <c r="P24" s="1620"/>
      <c r="Q24" s="1620"/>
      <c r="R24" s="1620"/>
      <c r="S24" s="1620"/>
      <c r="T24" s="1620"/>
      <c r="U24" s="1620"/>
      <c r="V24" s="1620"/>
      <c r="W24" s="1620"/>
      <c r="X24" s="1620"/>
      <c r="Y24" s="1620"/>
      <c r="Z24" s="1620"/>
      <c r="AA24" s="1620"/>
      <c r="AB24" s="1620"/>
      <c r="AC24" s="1620"/>
      <c r="AD24" s="1620"/>
      <c r="AE24" s="1620"/>
      <c r="AF24" s="1620"/>
      <c r="AG24" s="1620"/>
      <c r="AH24" s="1620"/>
      <c r="AI24" s="1620"/>
      <c r="AJ24" s="1620"/>
      <c r="AK24" s="1620"/>
      <c r="AL24" s="1620"/>
      <c r="AM24" s="1620"/>
      <c r="AN24" s="1784"/>
    </row>
    <row r="25" spans="3:40" ht="31.15" customHeight="1" thickTop="1">
      <c r="C25" s="1802" t="s">
        <v>189</v>
      </c>
      <c r="D25" s="1805" t="s">
        <v>15</v>
      </c>
      <c r="E25" s="1805"/>
      <c r="F25" s="217" t="s">
        <v>163</v>
      </c>
      <c r="G25" s="1791" t="str">
        <f>IF('（東京都送付用所得区分変更）① '!G25="","",'（東京都送付用所得区分変更）① '!G25)</f>
        <v/>
      </c>
      <c r="H25" s="1792"/>
      <c r="I25" s="1792"/>
      <c r="J25" s="1792"/>
      <c r="K25" s="1792"/>
      <c r="L25" s="1792"/>
      <c r="M25" s="1792"/>
      <c r="N25" s="1792"/>
      <c r="O25" s="1792"/>
      <c r="P25" s="1792"/>
      <c r="Q25" s="1792"/>
      <c r="R25" s="1793"/>
      <c r="S25" s="218" t="s">
        <v>163</v>
      </c>
      <c r="T25" s="1791" t="str">
        <f>IF('（東京都送付用所得区分変更）① '!T25="","",'（東京都送付用所得区分変更）① '!T25)</f>
        <v/>
      </c>
      <c r="U25" s="1792"/>
      <c r="V25" s="1792"/>
      <c r="W25" s="1792"/>
      <c r="X25" s="1792"/>
      <c r="Y25" s="1792"/>
      <c r="Z25" s="1792"/>
      <c r="AA25" s="1792"/>
      <c r="AB25" s="1792"/>
      <c r="AC25" s="1792"/>
      <c r="AD25" s="1792"/>
      <c r="AE25" s="1793"/>
      <c r="AF25" s="1785"/>
      <c r="AG25" s="1786"/>
      <c r="AH25" s="1787" t="s">
        <v>14</v>
      </c>
      <c r="AI25" s="1789" t="str">
        <f>IF('（東京都送付用所得区分変更）① '!AI25="明治","1M",IF('（東京都送付用所得区分変更）① '!AI25="大正","2T",IF('（東京都送付用所得区分変更）① '!AI25="昭和","3S",IF('（東京都送付用所得区分変更）① '!AI25="平成","4H",IF('（東京都送付用所得区分変更）① '!AI25="令和","5R","")))))</f>
        <v/>
      </c>
      <c r="AJ25" s="1789"/>
      <c r="AK25" s="1789"/>
      <c r="AL25" s="1789"/>
      <c r="AM25" s="1789"/>
      <c r="AN25" s="1790"/>
    </row>
    <row r="26" spans="3:40" ht="24" customHeight="1">
      <c r="C26" s="1803"/>
      <c r="D26" s="1552" t="s">
        <v>16</v>
      </c>
      <c r="E26" s="1806"/>
      <c r="F26" s="1762"/>
      <c r="G26" s="1763"/>
      <c r="H26" s="1763"/>
      <c r="I26" s="1763"/>
      <c r="J26" s="1763"/>
      <c r="K26" s="1763"/>
      <c r="L26" s="1763"/>
      <c r="M26" s="1763"/>
      <c r="N26" s="1763"/>
      <c r="O26" s="1763"/>
      <c r="P26" s="1763"/>
      <c r="Q26" s="1763"/>
      <c r="R26" s="1764"/>
      <c r="S26" s="1762"/>
      <c r="T26" s="1763"/>
      <c r="U26" s="1763"/>
      <c r="V26" s="1763"/>
      <c r="W26" s="1763"/>
      <c r="X26" s="1763"/>
      <c r="Y26" s="1763"/>
      <c r="Z26" s="1763"/>
      <c r="AA26" s="1763"/>
      <c r="AB26" s="1763"/>
      <c r="AC26" s="1763"/>
      <c r="AD26" s="1763"/>
      <c r="AE26" s="1764"/>
      <c r="AF26" s="1755"/>
      <c r="AG26" s="1756"/>
      <c r="AH26" s="1788"/>
      <c r="AI26" s="1765"/>
      <c r="AJ26" s="1781"/>
      <c r="AK26" s="1765"/>
      <c r="AL26" s="1781"/>
      <c r="AM26" s="1765"/>
      <c r="AN26" s="1767"/>
    </row>
    <row r="27" spans="3:40" ht="52.9" customHeight="1">
      <c r="C27" s="1803"/>
      <c r="D27" s="1554"/>
      <c r="E27" s="1725"/>
      <c r="F27" s="1768" t="str">
        <f>IF('（東京都送付用所得区分変更）① '!F27="","",'（東京都送付用所得区分変更）① '!F27)</f>
        <v/>
      </c>
      <c r="G27" s="1593"/>
      <c r="H27" s="1593"/>
      <c r="I27" s="1593"/>
      <c r="J27" s="1593"/>
      <c r="K27" s="1593"/>
      <c r="L27" s="1593"/>
      <c r="M27" s="1593"/>
      <c r="N27" s="1593"/>
      <c r="O27" s="1593"/>
      <c r="P27" s="1593"/>
      <c r="Q27" s="1593"/>
      <c r="R27" s="1593"/>
      <c r="S27" s="1768" t="str">
        <f>IF('（東京都送付用所得区分変更）① '!S27="","",'（東京都送付用所得区分変更）① '!S27)</f>
        <v/>
      </c>
      <c r="T27" s="1593"/>
      <c r="U27" s="1593"/>
      <c r="V27" s="1593"/>
      <c r="W27" s="1593"/>
      <c r="X27" s="1593"/>
      <c r="Y27" s="1593"/>
      <c r="Z27" s="1593"/>
      <c r="AA27" s="1593"/>
      <c r="AB27" s="1593"/>
      <c r="AC27" s="1593"/>
      <c r="AD27" s="1593"/>
      <c r="AE27" s="1593"/>
      <c r="AF27" s="1757"/>
      <c r="AG27" s="1758"/>
      <c r="AH27" s="1547"/>
      <c r="AI27" s="1580" t="str">
        <f>IF('（東京都送付用所得区分変更）① '!AI27="","",'（東京都送付用所得区分変更）① '!AI27)</f>
        <v/>
      </c>
      <c r="AJ27" s="1581"/>
      <c r="AK27" s="1580" t="str">
        <f>IF('（東京都送付用所得区分変更）① '!AK27="","",'（東京都送付用所得区分変更）① '!AK27)</f>
        <v/>
      </c>
      <c r="AL27" s="1581"/>
      <c r="AM27" s="1560" t="str">
        <f>IF('（東京都送付用所得区分変更）① '!AM27="","",'（東京都送付用所得区分変更）① '!AM27)</f>
        <v/>
      </c>
      <c r="AN27" s="1769"/>
    </row>
    <row r="28" spans="3:40" ht="30.6" customHeight="1">
      <c r="C28" s="1803"/>
      <c r="D28" s="1584" t="s">
        <v>17</v>
      </c>
      <c r="E28" s="1584"/>
      <c r="F28" s="1599" t="s">
        <v>179</v>
      </c>
      <c r="G28" s="1600"/>
      <c r="H28" s="1600" t="str">
        <f>IF('（東京都送付用所得区分変更）① '!H28="","",'（東京都送付用所得区分変更）① '!H28)</f>
        <v/>
      </c>
      <c r="I28" s="1600"/>
      <c r="J28" s="1600"/>
      <c r="K28" s="183" t="s">
        <v>168</v>
      </c>
      <c r="L28" s="1600" t="str">
        <f>IF('（東京都送付用所得区分変更）① '!L28="","",'（東京都送付用所得区分変更）① '!L28)</f>
        <v/>
      </c>
      <c r="M28" s="1600"/>
      <c r="N28" s="1600"/>
      <c r="O28" s="1600"/>
      <c r="P28" s="1759"/>
      <c r="Q28" s="1759"/>
      <c r="R28" s="1759"/>
      <c r="S28" s="1759"/>
      <c r="T28" s="1759"/>
      <c r="U28" s="1759"/>
      <c r="V28" s="1759"/>
      <c r="W28" s="1759"/>
      <c r="X28" s="1759"/>
      <c r="Y28" s="1600" t="s">
        <v>18</v>
      </c>
      <c r="Z28" s="1600"/>
      <c r="AA28" s="1600"/>
      <c r="AB28" s="1581" t="str">
        <f>IF('（東京都送付用所得区分変更）① '!AB28="","",'（東京都送付用所得区分変更）① '!AB28)</f>
        <v/>
      </c>
      <c r="AC28" s="1581"/>
      <c r="AD28" s="1581"/>
      <c r="AE28" s="184" t="s">
        <v>21</v>
      </c>
      <c r="AF28" s="1602" t="str">
        <f>IF('（東京都送付用所得区分変更）① '!AF28="","",'（東京都送付用所得区分変更）① '!AF28)</f>
        <v/>
      </c>
      <c r="AG28" s="1602"/>
      <c r="AH28" s="1602"/>
      <c r="AI28" s="1602"/>
      <c r="AJ28" s="185" t="s">
        <v>22</v>
      </c>
      <c r="AK28" s="1602" t="str">
        <f>IF('（東京都送付用所得区分変更）① '!AK28="","",'（東京都送付用所得区分変更）① '!AK28)</f>
        <v/>
      </c>
      <c r="AL28" s="1602"/>
      <c r="AM28" s="1602"/>
      <c r="AN28" s="1782"/>
    </row>
    <row r="29" spans="3:40" ht="22.15" customHeight="1">
      <c r="C29" s="1803"/>
      <c r="D29" s="1584"/>
      <c r="E29" s="1584"/>
      <c r="F29" s="219" t="str">
        <f>'（東京都送付用所得区分変更）① '!F29</f>
        <v/>
      </c>
      <c r="G29" s="1583" t="s">
        <v>248</v>
      </c>
      <c r="H29" s="1583"/>
      <c r="I29" s="1583"/>
      <c r="J29" s="1583"/>
      <c r="K29" s="1583"/>
      <c r="L29" s="1583"/>
      <c r="M29" s="1583"/>
      <c r="N29" s="1583"/>
      <c r="O29" s="1583"/>
      <c r="P29" s="1583"/>
      <c r="Q29" s="1583"/>
      <c r="R29" s="1583"/>
      <c r="S29" s="1583"/>
      <c r="T29" s="1583"/>
      <c r="U29" s="1583"/>
      <c r="V29" s="1583"/>
      <c r="W29" s="1583"/>
      <c r="X29" s="1583"/>
      <c r="Y29" s="1583"/>
      <c r="Z29" s="1583"/>
      <c r="AA29" s="1583"/>
      <c r="AB29" s="1583"/>
      <c r="AC29" s="1583"/>
      <c r="AD29" s="1583"/>
      <c r="AE29" s="1583"/>
      <c r="AF29" s="1583"/>
      <c r="AG29" s="1583"/>
      <c r="AH29" s="1583"/>
      <c r="AI29" s="1583"/>
      <c r="AJ29" s="1583"/>
      <c r="AK29" s="1583"/>
      <c r="AL29" s="1583"/>
      <c r="AM29" s="1583"/>
      <c r="AN29" s="1794"/>
    </row>
    <row r="30" spans="3:40" ht="61.15" customHeight="1" thickBot="1">
      <c r="C30" s="1804"/>
      <c r="D30" s="1801"/>
      <c r="E30" s="1801"/>
      <c r="F30" s="1795" t="str">
        <f>IF('（東京都送付用所得区分変更）① '!F30="","",'（東京都送付用所得区分変更）① '!F30)</f>
        <v/>
      </c>
      <c r="G30" s="1796"/>
      <c r="H30" s="1796"/>
      <c r="I30" s="1796"/>
      <c r="J30" s="1796"/>
      <c r="K30" s="1796"/>
      <c r="L30" s="1796"/>
      <c r="M30" s="1796"/>
      <c r="N30" s="1796"/>
      <c r="O30" s="1796"/>
      <c r="P30" s="1796"/>
      <c r="Q30" s="1796"/>
      <c r="R30" s="1796"/>
      <c r="S30" s="1796"/>
      <c r="T30" s="1796"/>
      <c r="U30" s="1796"/>
      <c r="V30" s="1796"/>
      <c r="W30" s="1796"/>
      <c r="X30" s="1796"/>
      <c r="Y30" s="1796"/>
      <c r="Z30" s="1796"/>
      <c r="AA30" s="1796"/>
      <c r="AB30" s="1796"/>
      <c r="AC30" s="1796"/>
      <c r="AD30" s="1796"/>
      <c r="AE30" s="1796"/>
      <c r="AF30" s="1796"/>
      <c r="AG30" s="1796"/>
      <c r="AH30" s="1796"/>
      <c r="AI30" s="1796"/>
      <c r="AJ30" s="1796"/>
      <c r="AK30" s="1796"/>
      <c r="AL30" s="1796"/>
      <c r="AM30" s="1796"/>
      <c r="AN30" s="1797"/>
    </row>
    <row r="31" spans="3:40" ht="31.9" customHeight="1" thickTop="1">
      <c r="C31" s="1798">
        <v>5</v>
      </c>
      <c r="D31" s="1599" t="s">
        <v>20</v>
      </c>
      <c r="E31" s="1600"/>
      <c r="F31" s="1580" t="str">
        <f>IF('（東京都送付用所得区分変更）① '!F31=TRUE,"6","")</f>
        <v/>
      </c>
      <c r="G31" s="1581"/>
      <c r="H31" s="1581"/>
      <c r="I31" s="1581"/>
      <c r="J31" s="1581"/>
      <c r="K31" s="1581"/>
      <c r="L31" s="1581"/>
      <c r="M31" s="1581"/>
      <c r="N31" s="1581"/>
      <c r="O31" s="1581"/>
      <c r="P31" s="1581"/>
      <c r="Q31" s="1581"/>
      <c r="R31" s="1581"/>
      <c r="S31" s="1581"/>
      <c r="T31" s="1581"/>
      <c r="U31" s="1581" t="str">
        <f>IF('（東京都送付用所得区分変更）① '!R31="本人","M",IF('（東京都送付用所得区分変更）① '!R31="家族","N",""))</f>
        <v/>
      </c>
      <c r="V31" s="1581"/>
      <c r="W31" s="1581"/>
      <c r="X31" s="1581"/>
      <c r="Y31" s="1581"/>
      <c r="Z31" s="1581"/>
      <c r="AA31" s="1581"/>
      <c r="AB31" s="1581"/>
      <c r="AC31" s="1581"/>
      <c r="AD31" s="1581"/>
      <c r="AE31" s="1581" t="str">
        <f>IF('（東京都送付用所得区分変更）① '!AB31="本人","１",IF('（東京都送付用所得区分変更）① '!AB31="家族","２",""))</f>
        <v/>
      </c>
      <c r="AF31" s="1581"/>
      <c r="AG31" s="1581"/>
      <c r="AH31" s="1581"/>
      <c r="AI31" s="1581"/>
      <c r="AJ31" s="1581"/>
      <c r="AK31" s="1581"/>
      <c r="AL31" s="1581"/>
      <c r="AM31" s="1581"/>
      <c r="AN31" s="1800"/>
    </row>
    <row r="32" spans="3:40" ht="37.9" customHeight="1">
      <c r="C32" s="1798"/>
      <c r="D32" s="1599"/>
      <c r="E32" s="1600"/>
      <c r="F32" s="1580" t="str">
        <f>IF('（東京都送付用所得区分変更）① '!I32="本人","Ⅾ",IF('（東京都送付用所得区分変更）① '!I32="家族","E",""))</f>
        <v/>
      </c>
      <c r="G32" s="1581"/>
      <c r="H32" s="1581"/>
      <c r="I32" s="1581"/>
      <c r="J32" s="1581"/>
      <c r="K32" s="1581"/>
      <c r="L32" s="1581"/>
      <c r="M32" s="1581"/>
      <c r="N32" s="1581"/>
      <c r="O32" s="1581"/>
      <c r="P32" s="1581" t="str">
        <f>IF('（東京都送付用所得区分変更）① '!R32="本人","G",IF('（東京都送付用所得区分変更）① '!R32="家族","H",""))</f>
        <v/>
      </c>
      <c r="Q32" s="1581"/>
      <c r="R32" s="1581"/>
      <c r="S32" s="1581"/>
      <c r="T32" s="1581"/>
      <c r="U32" s="1581"/>
      <c r="V32" s="1581"/>
      <c r="W32" s="1581"/>
      <c r="X32" s="1581" t="str">
        <f>IF('（東京都送付用所得区分変更）① '!W32=TRUE,"K","")</f>
        <v/>
      </c>
      <c r="Y32" s="1581"/>
      <c r="Z32" s="1581"/>
      <c r="AA32" s="1581"/>
      <c r="AB32" s="1581"/>
      <c r="AC32" s="1581"/>
      <c r="AD32" s="1581"/>
      <c r="AE32" s="1581"/>
      <c r="AF32" s="1581"/>
      <c r="AG32" s="1581" t="str">
        <f>IF('（東京都送付用所得区分変更）① '!AD32=TRUE,"８","")</f>
        <v/>
      </c>
      <c r="AH32" s="1581"/>
      <c r="AI32" s="1581"/>
      <c r="AJ32" s="1581"/>
      <c r="AK32" s="1581"/>
      <c r="AL32" s="1581"/>
      <c r="AM32" s="1581"/>
      <c r="AN32" s="1800"/>
    </row>
    <row r="33" spans="3:40" ht="37.9" customHeight="1">
      <c r="C33" s="1798"/>
      <c r="D33" s="1554"/>
      <c r="E33" s="1555"/>
      <c r="F33" s="1768" t="str">
        <f>IF('（東京都送付用所得区分変更）① '!F33=TRUE,"  ９","")</f>
        <v/>
      </c>
      <c r="G33" s="1593"/>
      <c r="H33" s="1593"/>
      <c r="I33" s="1593"/>
      <c r="J33" s="1593"/>
      <c r="K33" s="1593"/>
      <c r="L33" s="1593"/>
      <c r="M33" s="1593"/>
      <c r="N33" s="1593"/>
      <c r="O33" s="1593"/>
      <c r="P33" s="1593"/>
      <c r="Q33" s="1593"/>
      <c r="R33" s="1593"/>
      <c r="S33" s="1593"/>
      <c r="T33" s="1593"/>
      <c r="U33" s="1593"/>
      <c r="V33" s="1593"/>
      <c r="W33" s="1593"/>
      <c r="X33" s="1593"/>
      <c r="Y33" s="1593"/>
      <c r="Z33" s="1593"/>
      <c r="AA33" s="1593"/>
      <c r="AB33" s="1593"/>
      <c r="AC33" s="1593"/>
      <c r="AD33" s="1593"/>
      <c r="AE33" s="1593"/>
      <c r="AF33" s="1593"/>
      <c r="AG33" s="1593"/>
      <c r="AH33" s="1593"/>
      <c r="AI33" s="1593"/>
      <c r="AJ33" s="1593"/>
      <c r="AK33" s="1593"/>
      <c r="AL33" s="1593"/>
      <c r="AM33" s="1593"/>
      <c r="AN33" s="1809"/>
    </row>
    <row r="34" spans="3:40" ht="55.15" customHeight="1" thickBot="1">
      <c r="C34" s="1799"/>
      <c r="D34" s="1810" t="s">
        <v>358</v>
      </c>
      <c r="E34" s="1811"/>
      <c r="F34" s="1811"/>
      <c r="G34" s="1812"/>
      <c r="H34" s="1813" t="str">
        <f>IF('（東京都送付用所得区分変更）① '!H34="","",'（東京都送付用所得区分変更）① '!H34)</f>
        <v/>
      </c>
      <c r="I34" s="1813"/>
      <c r="J34" s="1813"/>
      <c r="K34" s="1813"/>
      <c r="L34" s="1813"/>
      <c r="M34" s="1813"/>
      <c r="N34" s="1813"/>
      <c r="O34" s="1813"/>
      <c r="P34" s="1814"/>
      <c r="Q34" s="1815" t="s">
        <v>350</v>
      </c>
      <c r="R34" s="1816"/>
      <c r="S34" s="1816"/>
      <c r="T34" s="1816"/>
      <c r="U34" s="1817"/>
      <c r="V34" s="1818" t="str">
        <f>IF('（東京都送付用所得区分変更）① '!V34="","",'（東京都送付用所得区分変更）① '!V34)</f>
        <v/>
      </c>
      <c r="W34" s="1819"/>
      <c r="X34" s="1819"/>
      <c r="Y34" s="1819"/>
      <c r="Z34" s="1819"/>
      <c r="AA34" s="1819"/>
      <c r="AB34" s="1820"/>
      <c r="AC34" s="1815" t="s">
        <v>257</v>
      </c>
      <c r="AD34" s="1816"/>
      <c r="AE34" s="1816"/>
      <c r="AF34" s="1817"/>
      <c r="AG34" s="296" t="str">
        <f>IF('（東京都送付用所得区分変更）① '!AG34="","",'（東京都送付用所得区分変更）① '!AG34)</f>
        <v/>
      </c>
      <c r="AH34" s="296" t="str">
        <f>IF('（東京都送付用所得区分変更）① '!AH34="","",'（東京都送付用所得区分変更）① '!AH34)</f>
        <v/>
      </c>
      <c r="AI34" s="296" t="str">
        <f>IF('（東京都送付用所得区分変更）① '!AI34="","",'（東京都送付用所得区分変更）① '!AI34)</f>
        <v/>
      </c>
      <c r="AJ34" s="296" t="str">
        <f>IF('（東京都送付用所得区分変更）① '!AJ34="","",'（東京都送付用所得区分変更）① '!AJ34)</f>
        <v/>
      </c>
      <c r="AK34" s="296" t="str">
        <f>IF('（東京都送付用所得区分変更）① '!AK34="","",'（東京都送付用所得区分変更）① '!AK34)</f>
        <v/>
      </c>
      <c r="AL34" s="296" t="str">
        <f>IF('（東京都送付用所得区分変更）① '!AL34="","",'（東京都送付用所得区分変更）① '!AL34)</f>
        <v/>
      </c>
      <c r="AM34" s="296" t="str">
        <f>IF('（東京都送付用所得区分変更）① '!AM34="","",'（東京都送付用所得区分変更）① '!AM34)</f>
        <v/>
      </c>
      <c r="AN34" s="326" t="str">
        <f>IF('（東京都送付用所得区分変更）① '!AN34="","",'（東京都送付用所得区分変更）① '!AN34)</f>
        <v/>
      </c>
    </row>
    <row r="35" spans="3:40" ht="18.600000000000001" customHeight="1" thickTop="1"/>
    <row r="36" spans="3:40" ht="37.15" customHeight="1" thickBot="1"/>
    <row r="37" spans="3:40" ht="43.9" customHeight="1" thickTop="1">
      <c r="C37" s="221">
        <v>6</v>
      </c>
      <c r="D37" s="1701" t="s">
        <v>150</v>
      </c>
      <c r="E37" s="1701"/>
      <c r="F37" s="1701"/>
      <c r="G37" s="1701"/>
      <c r="H37" s="222">
        <v>5</v>
      </c>
      <c r="I37" s="1832"/>
      <c r="J37" s="1833"/>
      <c r="K37" s="223" t="s">
        <v>3</v>
      </c>
      <c r="L37" s="1832"/>
      <c r="M37" s="1833"/>
      <c r="N37" s="223" t="s">
        <v>2</v>
      </c>
      <c r="O37" s="1832"/>
      <c r="P37" s="1833"/>
      <c r="Q37" s="223" t="s">
        <v>1</v>
      </c>
      <c r="R37" s="224" t="s">
        <v>151</v>
      </c>
      <c r="S37" s="191"/>
      <c r="T37" s="191"/>
      <c r="U37" s="191"/>
      <c r="V37" s="191"/>
      <c r="W37" s="191"/>
      <c r="X37" s="224"/>
      <c r="Y37" s="224"/>
      <c r="Z37" s="224"/>
      <c r="AA37" s="224"/>
      <c r="AB37" s="224"/>
      <c r="AC37" s="224"/>
      <c r="AD37" s="1826">
        <v>8</v>
      </c>
      <c r="AE37" s="1807"/>
      <c r="AF37" s="1807"/>
      <c r="AG37" s="1807"/>
      <c r="AH37" s="1828" t="str">
        <f>IF('（東京都送付用所得区分変更）① '!AK37="","",'（東京都送付用所得区分変更）① '!AK37)</f>
        <v/>
      </c>
      <c r="AI37" s="1828" t="str">
        <f>IF('（東京都送付用所得区分変更）① '!AL37="","",'（東京都送付用所得区分変更）① '!AL37)</f>
        <v/>
      </c>
      <c r="AJ37" s="1828" t="str">
        <f>IF('（東京都送付用所得区分変更）① '!AM37="","",'（東京都送付用所得区分変更）① '!AM37)</f>
        <v/>
      </c>
      <c r="AK37" s="1828" t="str">
        <f>IF('（東京都送付用所得区分変更）① '!AN37="","",'（東京都送付用所得区分変更）① '!AN37)</f>
        <v/>
      </c>
      <c r="AL37" s="1828" t="str">
        <f>IF('（東京都送付用所得区分変更）① '!AO37="","",'（東京都送付用所得区分変更）① '!AO37)</f>
        <v/>
      </c>
      <c r="AM37" s="1828" t="str">
        <f>IF('（東京都送付用所得区分変更）① '!AP37="","",'（東京都送付用所得区分変更）① '!AP37)</f>
        <v/>
      </c>
      <c r="AN37" s="1830" t="str">
        <f>IF('（東京都送付用所得区分変更）① '!AQ37="","",'（東京都送付用所得区分変更）① '!AQ37)</f>
        <v/>
      </c>
    </row>
    <row r="38" spans="3:40" ht="51" customHeight="1" thickBot="1">
      <c r="C38" s="221">
        <v>7</v>
      </c>
      <c r="D38" s="1701" t="s">
        <v>152</v>
      </c>
      <c r="E38" s="1701"/>
      <c r="F38" s="1701"/>
      <c r="G38" s="1701"/>
      <c r="H38" s="222">
        <v>5</v>
      </c>
      <c r="I38" s="1832"/>
      <c r="J38" s="1833"/>
      <c r="K38" s="223" t="s">
        <v>3</v>
      </c>
      <c r="L38" s="1832"/>
      <c r="M38" s="1833"/>
      <c r="N38" s="223" t="s">
        <v>2</v>
      </c>
      <c r="O38" s="1832"/>
      <c r="P38" s="1833"/>
      <c r="Q38" s="223" t="s">
        <v>1</v>
      </c>
      <c r="R38" s="224" t="s">
        <v>153</v>
      </c>
      <c r="S38" s="191"/>
      <c r="T38" s="191"/>
      <c r="U38" s="191"/>
      <c r="V38" s="191"/>
      <c r="W38" s="191"/>
      <c r="X38" s="225"/>
      <c r="Y38" s="225"/>
      <c r="Z38" s="225"/>
      <c r="AA38" s="225"/>
      <c r="AB38" s="225"/>
      <c r="AC38" s="225"/>
      <c r="AD38" s="1827"/>
      <c r="AE38" s="1808"/>
      <c r="AF38" s="1808"/>
      <c r="AG38" s="1808"/>
      <c r="AH38" s="1829"/>
      <c r="AI38" s="1829"/>
      <c r="AJ38" s="1829"/>
      <c r="AK38" s="1829"/>
      <c r="AL38" s="1829"/>
      <c r="AM38" s="1829"/>
      <c r="AN38" s="1831"/>
    </row>
    <row r="39" spans="3:40" ht="52.15" customHeight="1" thickTop="1" thickBot="1">
      <c r="C39" s="226"/>
      <c r="D39" s="191"/>
      <c r="E39" s="191"/>
      <c r="J39" s="191"/>
      <c r="K39" s="191"/>
      <c r="L39" s="191"/>
      <c r="M39" s="191"/>
      <c r="N39" s="191"/>
      <c r="O39" s="191"/>
      <c r="P39" s="191"/>
      <c r="Q39" s="191"/>
      <c r="R39" s="191"/>
      <c r="S39" s="191"/>
      <c r="T39" s="191"/>
      <c r="U39" s="191"/>
      <c r="W39" s="224"/>
      <c r="X39" s="227"/>
      <c r="Y39" s="227"/>
      <c r="Z39" s="225"/>
      <c r="AA39" s="225"/>
      <c r="AB39" s="224"/>
      <c r="AE39" s="175"/>
      <c r="AF39" s="175"/>
      <c r="AG39" s="175"/>
      <c r="AH39" s="175"/>
      <c r="AI39" s="175"/>
      <c r="AJ39" s="175"/>
      <c r="AK39" s="175"/>
      <c r="AL39" s="175"/>
      <c r="AM39" s="175"/>
      <c r="AN39" s="175"/>
    </row>
    <row r="40" spans="3:40" ht="29.45" customHeight="1" thickTop="1">
      <c r="C40" s="222">
        <v>13</v>
      </c>
      <c r="D40" s="1821" t="s">
        <v>154</v>
      </c>
      <c r="E40" s="1822"/>
      <c r="F40" s="1822"/>
      <c r="G40" s="1823"/>
      <c r="H40" s="1824"/>
      <c r="I40" s="1825"/>
      <c r="J40" s="191"/>
      <c r="K40" s="191"/>
      <c r="L40" s="191"/>
      <c r="M40" s="191"/>
      <c r="N40" s="191"/>
      <c r="O40" s="191"/>
      <c r="P40" s="191"/>
      <c r="Q40" s="191"/>
      <c r="R40" s="191"/>
      <c r="S40" s="191"/>
      <c r="T40" s="191"/>
      <c r="U40" s="191"/>
      <c r="V40" s="191"/>
      <c r="W40" s="191"/>
      <c r="X40" s="224"/>
      <c r="Y40" s="224"/>
      <c r="Z40" s="224"/>
      <c r="AA40" s="224"/>
      <c r="AB40" s="224"/>
      <c r="AC40" s="224"/>
      <c r="AD40" s="1826">
        <v>9</v>
      </c>
      <c r="AE40" s="1807"/>
      <c r="AF40" s="1807"/>
      <c r="AG40" s="1807"/>
      <c r="AH40" s="1828" t="str">
        <f>IF('（東京都送付用所得区分変更）① '!AK40="","",'（東京都送付用所得区分変更）① '!AK40)</f>
        <v/>
      </c>
      <c r="AI40" s="1828" t="str">
        <f>IF('（東京都送付用所得区分変更）① '!AL40="","",'（東京都送付用所得区分変更）① '!AL40)</f>
        <v/>
      </c>
      <c r="AJ40" s="1828" t="str">
        <f>IF('（東京都送付用所得区分変更）① '!AM40="","",'（東京都送付用所得区分変更）① '!AM40)</f>
        <v/>
      </c>
      <c r="AK40" s="1828" t="str">
        <f>IF('（東京都送付用所得区分変更）① '!AN40="","",'（東京都送付用所得区分変更）① '!AN40)</f>
        <v/>
      </c>
      <c r="AL40" s="1828" t="str">
        <f>IF('（東京都送付用所得区分変更）① '!AO40="","",'（東京都送付用所得区分変更）① '!AO40)</f>
        <v/>
      </c>
      <c r="AM40" s="1828" t="str">
        <f>IF('（東京都送付用所得区分変更）① '!AP40="","",'（東京都送付用所得区分変更）① '!AP40)</f>
        <v/>
      </c>
      <c r="AN40" s="1830" t="str">
        <f>IF('（東京都送付用所得区分変更）① '!AQ40="","",'（東京都送付用所得区分変更）① '!AQ40)</f>
        <v/>
      </c>
    </row>
    <row r="41" spans="3:40" ht="52.15" customHeight="1" thickBot="1">
      <c r="C41" s="226"/>
      <c r="D41" s="191"/>
      <c r="E41" s="191"/>
      <c r="J41" s="191"/>
      <c r="K41" s="191"/>
      <c r="L41" s="191"/>
      <c r="M41" s="191"/>
      <c r="N41" s="191"/>
      <c r="O41" s="191"/>
      <c r="P41" s="191"/>
      <c r="Q41" s="191"/>
      <c r="R41" s="191"/>
      <c r="S41" s="191"/>
      <c r="T41" s="191"/>
      <c r="U41" s="191"/>
      <c r="W41" s="224"/>
      <c r="X41" s="225"/>
      <c r="Y41" s="225"/>
      <c r="Z41" s="225"/>
      <c r="AA41" s="225"/>
      <c r="AB41" s="225"/>
      <c r="AC41" s="225"/>
      <c r="AD41" s="1827"/>
      <c r="AE41" s="1808"/>
      <c r="AF41" s="1808"/>
      <c r="AG41" s="1808"/>
      <c r="AH41" s="1829"/>
      <c r="AI41" s="1829"/>
      <c r="AJ41" s="1829"/>
      <c r="AK41" s="1829"/>
      <c r="AL41" s="1829"/>
      <c r="AM41" s="1829"/>
      <c r="AN41" s="1831"/>
    </row>
    <row r="42" spans="3:40" ht="52.15" customHeight="1" thickTop="1" thickBot="1">
      <c r="C42" s="222">
        <v>14</v>
      </c>
      <c r="D42" s="1821" t="s">
        <v>155</v>
      </c>
      <c r="E42" s="1822"/>
      <c r="F42" s="1822"/>
      <c r="G42" s="1823"/>
      <c r="H42" s="1824"/>
      <c r="I42" s="1825"/>
      <c r="J42" s="191"/>
      <c r="K42" s="191"/>
      <c r="L42" s="191"/>
      <c r="M42" s="191"/>
      <c r="N42" s="191"/>
      <c r="O42" s="191"/>
      <c r="P42" s="191"/>
      <c r="Q42" s="191"/>
      <c r="R42" s="191"/>
      <c r="S42" s="191"/>
      <c r="T42" s="191"/>
      <c r="U42" s="191"/>
      <c r="V42" s="191"/>
      <c r="W42" s="191"/>
      <c r="X42" s="227"/>
      <c r="Y42" s="227"/>
      <c r="Z42" s="225"/>
      <c r="AA42" s="225"/>
      <c r="AB42" s="224"/>
      <c r="AE42" s="175"/>
      <c r="AF42" s="175"/>
      <c r="AG42" s="175"/>
      <c r="AH42" s="175"/>
      <c r="AI42" s="175"/>
      <c r="AJ42" s="175"/>
      <c r="AK42" s="175"/>
      <c r="AL42" s="175"/>
      <c r="AM42" s="175"/>
      <c r="AN42" s="175"/>
    </row>
    <row r="43" spans="3:40" ht="35.450000000000003" customHeight="1" thickTop="1">
      <c r="C43" s="226"/>
      <c r="D43" s="191"/>
      <c r="E43" s="191"/>
      <c r="J43" s="191"/>
      <c r="K43" s="191"/>
      <c r="L43" s="191"/>
      <c r="M43" s="191"/>
      <c r="N43" s="191"/>
      <c r="O43" s="191"/>
      <c r="P43" s="191"/>
      <c r="Q43" s="191"/>
      <c r="R43" s="191"/>
      <c r="S43" s="191"/>
      <c r="T43" s="191"/>
      <c r="U43" s="191"/>
      <c r="V43" s="191"/>
      <c r="W43" s="191"/>
      <c r="X43" s="224"/>
      <c r="Y43" s="224"/>
      <c r="Z43" s="224"/>
      <c r="AA43" s="224"/>
      <c r="AB43" s="224"/>
      <c r="AC43" s="224"/>
      <c r="AD43" s="1826">
        <v>10</v>
      </c>
      <c r="AE43" s="1807"/>
      <c r="AF43" s="1807"/>
      <c r="AG43" s="1807"/>
      <c r="AH43" s="1828" t="str">
        <f>IF('（東京都送付用所得区分変更）① '!AK43="","",'（東京都送付用所得区分変更）① '!AK43)</f>
        <v/>
      </c>
      <c r="AI43" s="1828" t="str">
        <f>IF('（東京都送付用所得区分変更）① '!AL43="","",'（東京都送付用所得区分変更）① '!AL43)</f>
        <v/>
      </c>
      <c r="AJ43" s="1828" t="str">
        <f>IF('（東京都送付用所得区分変更）① '!AM43="","",'（東京都送付用所得区分変更）① '!AM43)</f>
        <v/>
      </c>
      <c r="AK43" s="1828" t="str">
        <f>IF('（東京都送付用所得区分変更）① '!AN43="","",'（東京都送付用所得区分変更）① '!AN43)</f>
        <v/>
      </c>
      <c r="AL43" s="1828" t="str">
        <f>IF('（東京都送付用所得区分変更）① '!AO43="","",'（東京都送付用所得区分変更）① '!AO43)</f>
        <v/>
      </c>
      <c r="AM43" s="1828" t="str">
        <f>IF('（東京都送付用所得区分変更）① '!AP43="","",'（東京都送付用所得区分変更）① '!AP43)</f>
        <v/>
      </c>
      <c r="AN43" s="1830" t="str">
        <f>IF('（東京都送付用所得区分変更）① '!AQ43="","",'（東京都送付用所得区分変更）① '!AQ43)</f>
        <v/>
      </c>
    </row>
    <row r="44" spans="3:40" ht="52.15" customHeight="1" thickBot="1">
      <c r="C44" s="222">
        <v>15</v>
      </c>
      <c r="D44" s="1701" t="s">
        <v>156</v>
      </c>
      <c r="E44" s="1701"/>
      <c r="F44" s="1701"/>
      <c r="G44" s="1701"/>
      <c r="H44" s="222">
        <v>5</v>
      </c>
      <c r="I44" s="1834"/>
      <c r="J44" s="1835"/>
      <c r="K44" s="223" t="s">
        <v>3</v>
      </c>
      <c r="L44" s="1834"/>
      <c r="M44" s="1835"/>
      <c r="N44" s="223" t="s">
        <v>2</v>
      </c>
      <c r="O44" s="1834"/>
      <c r="P44" s="1835"/>
      <c r="Q44" s="223" t="s">
        <v>1</v>
      </c>
      <c r="R44" s="191"/>
      <c r="S44" s="191"/>
      <c r="T44" s="191"/>
      <c r="U44" s="191"/>
      <c r="V44" s="191"/>
      <c r="W44" s="191"/>
      <c r="X44" s="225"/>
      <c r="Y44" s="225"/>
      <c r="Z44" s="225"/>
      <c r="AA44" s="225"/>
      <c r="AB44" s="225"/>
      <c r="AC44" s="225"/>
      <c r="AD44" s="1827"/>
      <c r="AE44" s="1808"/>
      <c r="AF44" s="1808"/>
      <c r="AG44" s="1808"/>
      <c r="AH44" s="1829"/>
      <c r="AI44" s="1829"/>
      <c r="AJ44" s="1829"/>
      <c r="AK44" s="1829"/>
      <c r="AL44" s="1829"/>
      <c r="AM44" s="1829"/>
      <c r="AN44" s="1831"/>
    </row>
    <row r="45" spans="3:40" ht="52.15" customHeight="1" thickTop="1">
      <c r="C45" s="228"/>
      <c r="D45" s="225"/>
      <c r="E45" s="225"/>
      <c r="F45" s="191"/>
      <c r="G45" s="191"/>
      <c r="H45" s="227"/>
      <c r="I45" s="227"/>
      <c r="J45" s="227"/>
      <c r="K45" s="227"/>
      <c r="L45" s="227"/>
      <c r="M45" s="227"/>
      <c r="N45" s="227"/>
      <c r="O45" s="227"/>
      <c r="P45" s="227"/>
      <c r="Q45" s="227"/>
      <c r="R45" s="227"/>
      <c r="S45" s="227"/>
      <c r="T45" s="227"/>
      <c r="U45" s="227"/>
      <c r="V45" s="227"/>
      <c r="W45" s="227"/>
      <c r="X45" s="227"/>
      <c r="Y45" s="227"/>
      <c r="Z45" s="225"/>
      <c r="AA45" s="225"/>
      <c r="AB45" s="224"/>
    </row>
    <row r="46" spans="3:40" ht="60" customHeight="1">
      <c r="C46" s="229"/>
      <c r="D46" s="191"/>
      <c r="E46" s="191"/>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191"/>
      <c r="AG46" s="191"/>
      <c r="AH46" s="191"/>
      <c r="AI46" s="224"/>
      <c r="AJ46" s="224"/>
      <c r="AK46" s="224"/>
      <c r="AL46" s="224"/>
      <c r="AM46" s="224"/>
      <c r="AN46" s="224"/>
    </row>
    <row r="47" spans="3:40" ht="26.45" customHeight="1">
      <c r="C47" s="229"/>
      <c r="D47" s="191"/>
      <c r="E47" s="191"/>
      <c r="F47" s="181"/>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row>
    <row r="48" spans="3:40" ht="22.15" customHeight="1">
      <c r="C48" s="229"/>
      <c r="D48" s="191"/>
      <c r="E48" s="191"/>
      <c r="F48" s="182"/>
      <c r="G48" s="191"/>
      <c r="H48" s="191"/>
      <c r="I48" s="191"/>
      <c r="J48" s="230"/>
      <c r="K48" s="141"/>
      <c r="L48" s="141"/>
      <c r="M48" s="141"/>
      <c r="N48" s="14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row>
    <row r="49" spans="3:40" ht="46.15" customHeight="1">
      <c r="C49" s="229"/>
      <c r="O49" s="224"/>
      <c r="P49" s="224"/>
      <c r="Q49" s="224"/>
      <c r="R49" s="224"/>
      <c r="S49" s="224"/>
      <c r="T49" s="224"/>
      <c r="U49" s="224"/>
      <c r="V49" s="224"/>
      <c r="W49" s="224"/>
      <c r="X49" s="224"/>
      <c r="Y49" s="224"/>
      <c r="Z49" s="224"/>
      <c r="AA49" s="224"/>
      <c r="AB49" s="224"/>
      <c r="AC49" s="224"/>
      <c r="AD49" s="224"/>
      <c r="AE49" s="224"/>
      <c r="AF49" s="224"/>
      <c r="AG49" s="224"/>
      <c r="AH49" s="224"/>
      <c r="AI49" s="224"/>
      <c r="AJ49" s="182"/>
      <c r="AK49" s="224"/>
      <c r="AL49" s="224"/>
      <c r="AM49" s="224"/>
      <c r="AN49" s="224"/>
    </row>
    <row r="50" spans="3:40">
      <c r="C50" s="229"/>
      <c r="O50" s="224"/>
      <c r="P50" s="224"/>
      <c r="Q50" s="224"/>
      <c r="R50" s="224"/>
      <c r="S50" s="224"/>
      <c r="T50" s="224"/>
      <c r="U50" s="224"/>
      <c r="V50" s="224"/>
      <c r="W50" s="224"/>
      <c r="X50" s="224"/>
      <c r="Y50" s="224"/>
    </row>
    <row r="51" spans="3:40" ht="19.149999999999999" customHeight="1" thickBot="1">
      <c r="C51" s="229"/>
      <c r="O51" s="224"/>
      <c r="P51" s="224"/>
      <c r="Q51" s="224"/>
      <c r="R51" s="224"/>
      <c r="S51" s="224"/>
      <c r="T51" s="224"/>
      <c r="U51" s="224"/>
      <c r="V51" s="224"/>
      <c r="W51" s="224"/>
      <c r="X51" s="224"/>
      <c r="Y51" s="224"/>
      <c r="Z51" s="191"/>
      <c r="AA51" s="191"/>
      <c r="AB51" s="191"/>
      <c r="AC51" s="191"/>
      <c r="AD51" s="191"/>
    </row>
    <row r="52" spans="3:40" ht="36.6" customHeight="1" thickTop="1">
      <c r="C52" s="229"/>
      <c r="O52" s="224"/>
      <c r="P52" s="224"/>
      <c r="Q52" s="224"/>
      <c r="R52" s="224"/>
      <c r="S52" s="224"/>
      <c r="T52" s="224"/>
      <c r="U52" s="224"/>
      <c r="V52" s="224"/>
      <c r="W52" s="224"/>
      <c r="X52" s="224"/>
      <c r="Y52" s="224"/>
      <c r="AB52" s="231">
        <v>11</v>
      </c>
      <c r="AC52" s="1846" t="s">
        <v>35</v>
      </c>
      <c r="AD52" s="1847"/>
      <c r="AE52" s="1847"/>
      <c r="AF52" s="1847"/>
      <c r="AG52" s="1847"/>
      <c r="AH52" s="232" t="str">
        <f>IF('（東京都送付用所得区分変更）① '!AH53="","",'（東京都送付用所得区分変更）① '!AH53)</f>
        <v/>
      </c>
      <c r="AI52" s="232" t="str">
        <f>IF('（東京都送付用所得区分変更）① '!AI53="","",'（東京都送付用所得区分変更）① '!AI53)</f>
        <v/>
      </c>
      <c r="AJ52" s="232" t="str">
        <f>IF('（東京都送付用所得区分変更）① '!AJ53="","",'（東京都送付用所得区分変更）① '!AJ53)</f>
        <v/>
      </c>
      <c r="AK52" s="232" t="str">
        <f>IF('（東京都送付用所得区分変更）① '!AK53="","",'（東京都送付用所得区分変更）① '!AK53)</f>
        <v/>
      </c>
      <c r="AL52" s="232" t="str">
        <f>IF('（東京都送付用所得区分変更）① '!AL53="","",'（東京都送付用所得区分変更）① '!AL53)</f>
        <v/>
      </c>
      <c r="AM52" s="232" t="str">
        <f>IF('（東京都送付用所得区分変更）① '!AM53="","",'（東京都送付用所得区分変更）① '!AM53)</f>
        <v/>
      </c>
      <c r="AN52" s="233" t="str">
        <f>IF('（東京都送付用所得区分変更）① '!AN53="","",'（東京都送付用所得区分変更）① '!AN53)</f>
        <v/>
      </c>
    </row>
    <row r="53" spans="3:40" ht="45.6" customHeight="1" thickBot="1">
      <c r="C53" s="229"/>
      <c r="O53" s="224"/>
      <c r="P53" s="224"/>
      <c r="Q53" s="224"/>
      <c r="R53" s="224"/>
      <c r="S53" s="224"/>
      <c r="T53" s="224"/>
      <c r="U53" s="224"/>
      <c r="V53" s="224"/>
      <c r="W53" s="224"/>
      <c r="X53" s="224"/>
      <c r="Y53" s="224"/>
      <c r="Z53" s="191"/>
      <c r="AA53" s="191"/>
      <c r="AB53" s="220">
        <v>12</v>
      </c>
      <c r="AC53" s="1812" t="s">
        <v>250</v>
      </c>
      <c r="AD53" s="1848"/>
      <c r="AE53" s="1848"/>
      <c r="AF53" s="1848"/>
      <c r="AG53" s="1848"/>
      <c r="AH53" s="234" t="str">
        <f>IF('（東京都送付用所得区分変更）① '!AH54="","",'（東京都送付用所得区分変更）① '!AH54)</f>
        <v/>
      </c>
      <c r="AI53" s="234" t="str">
        <f>IF('（東京都送付用所得区分変更）① '!AI54="","",'（東京都送付用所得区分変更）① '!AI54)</f>
        <v/>
      </c>
      <c r="AJ53" s="234" t="str">
        <f>IF('（東京都送付用所得区分変更）① '!AJ54="","",'（東京都送付用所得区分変更）① '!AJ54)</f>
        <v/>
      </c>
      <c r="AK53" s="234" t="str">
        <f>IF('（東京都送付用所得区分変更）① '!AK54="","",'（東京都送付用所得区分変更）① '!AK54)</f>
        <v/>
      </c>
      <c r="AL53" s="234" t="str">
        <f>IF('（東京都送付用所得区分変更）① '!AL54="","",'（東京都送付用所得区分変更）① '!AL54)</f>
        <v/>
      </c>
      <c r="AM53" s="234" t="str">
        <f>IF('（東京都送付用所得区分変更）① '!AM54="","",'（東京都送付用所得区分変更）① '!AM54)</f>
        <v/>
      </c>
      <c r="AN53" s="235" t="str">
        <f>IF('（東京都送付用所得区分変更）① '!AN54="","",'（東京都送付用所得区分変更）① '!AN54)</f>
        <v/>
      </c>
    </row>
    <row r="54" spans="3:40" ht="17.25" thickTop="1" thickBot="1">
      <c r="C54" s="229"/>
      <c r="O54" s="224"/>
      <c r="P54" s="224"/>
      <c r="Q54" s="224"/>
      <c r="R54" s="224"/>
      <c r="S54" s="224"/>
      <c r="T54" s="191"/>
      <c r="U54" s="191"/>
      <c r="V54" s="191"/>
      <c r="W54" s="191"/>
      <c r="X54" s="191"/>
      <c r="Y54" s="191"/>
      <c r="Z54" s="191"/>
      <c r="AA54" s="191"/>
    </row>
    <row r="55" spans="3:40" ht="18" customHeight="1" thickTop="1" thickBot="1">
      <c r="C55" s="229"/>
      <c r="O55" s="224"/>
      <c r="P55" s="224"/>
      <c r="Q55" s="224"/>
      <c r="R55" s="224"/>
      <c r="S55" s="224"/>
      <c r="T55" s="1849" t="s">
        <v>191</v>
      </c>
      <c r="U55" s="1850"/>
      <c r="V55" s="1850"/>
      <c r="W55" s="1850"/>
      <c r="X55" s="1850"/>
      <c r="Y55" s="1850"/>
      <c r="Z55" s="1850"/>
      <c r="AA55" s="1850"/>
      <c r="AB55" s="1850"/>
      <c r="AC55" s="1850"/>
      <c r="AD55" s="1851" t="s">
        <v>184</v>
      </c>
      <c r="AE55" s="1852"/>
      <c r="AF55" s="1852"/>
      <c r="AG55" s="1852"/>
      <c r="AH55" s="1852"/>
      <c r="AI55" s="1852"/>
      <c r="AJ55" s="1852"/>
      <c r="AK55" s="1852"/>
      <c r="AL55" s="1852"/>
      <c r="AM55" s="1852"/>
      <c r="AN55" s="1853"/>
    </row>
    <row r="56" spans="3:40" ht="18.600000000000001" customHeight="1" thickBot="1">
      <c r="C56" s="229"/>
      <c r="D56" s="236"/>
      <c r="E56" s="1842" t="s">
        <v>160</v>
      </c>
      <c r="F56" s="1854"/>
      <c r="G56" s="1854"/>
      <c r="H56" s="1854"/>
      <c r="I56" s="1854"/>
      <c r="J56" s="1843"/>
      <c r="K56" s="225"/>
      <c r="L56" s="225"/>
      <c r="M56" s="225"/>
      <c r="N56" s="225"/>
      <c r="O56" s="224"/>
      <c r="P56" s="224"/>
      <c r="Q56" s="224"/>
      <c r="R56" s="224"/>
      <c r="S56" s="224"/>
      <c r="T56" s="1855" t="str">
        <f>'（東京都送付用所得区分変更）① '!T57</f>
        <v>□</v>
      </c>
      <c r="U56" s="1557" t="s">
        <v>230</v>
      </c>
      <c r="V56" s="1557"/>
      <c r="W56" s="1557"/>
      <c r="X56" s="1557"/>
      <c r="Y56" s="1856" t="str">
        <f>'（東京都送付用所得区分変更）① '!Y57</f>
        <v>□</v>
      </c>
      <c r="Z56" s="1557" t="s">
        <v>233</v>
      </c>
      <c r="AA56" s="1557"/>
      <c r="AB56" s="1557"/>
      <c r="AC56" s="1557"/>
      <c r="AD56" s="238"/>
      <c r="AE56" s="1838" t="str">
        <f>'（東京都送付用所得区分変更）① '!AE57</f>
        <v>□</v>
      </c>
      <c r="AF56" s="1836">
        <v>1</v>
      </c>
      <c r="AG56" s="1836"/>
      <c r="AH56" s="1836"/>
      <c r="AI56" s="1838" t="str">
        <f>'（東京都送付用所得区分変更）① '!AI57</f>
        <v>□</v>
      </c>
      <c r="AJ56" s="1836">
        <v>0</v>
      </c>
      <c r="AK56" s="1836"/>
      <c r="AL56" s="1836"/>
      <c r="AM56" s="1836"/>
      <c r="AN56" s="1840"/>
    </row>
    <row r="57" spans="3:40" ht="18.600000000000001" customHeight="1" thickBot="1">
      <c r="C57" s="229"/>
      <c r="D57" s="236"/>
      <c r="E57" s="1842">
        <v>1</v>
      </c>
      <c r="F57" s="1843"/>
      <c r="G57" s="176"/>
      <c r="H57" s="176"/>
      <c r="I57" s="176"/>
      <c r="J57" s="176"/>
      <c r="K57" s="225"/>
      <c r="L57" s="225"/>
      <c r="M57" s="225"/>
      <c r="N57" s="225"/>
      <c r="O57" s="224"/>
      <c r="P57" s="224"/>
      <c r="Q57" s="224"/>
      <c r="R57" s="224"/>
      <c r="S57" s="224"/>
      <c r="T57" s="1844"/>
      <c r="U57" s="1583"/>
      <c r="V57" s="1583"/>
      <c r="W57" s="1583"/>
      <c r="X57" s="1583"/>
      <c r="Y57" s="1845"/>
      <c r="Z57" s="1583"/>
      <c r="AA57" s="1583"/>
      <c r="AB57" s="1583"/>
      <c r="AC57" s="1583"/>
      <c r="AD57" s="239"/>
      <c r="AE57" s="1839"/>
      <c r="AF57" s="1837"/>
      <c r="AG57" s="1837"/>
      <c r="AH57" s="1837"/>
      <c r="AI57" s="1839"/>
      <c r="AJ57" s="1837"/>
      <c r="AK57" s="1837"/>
      <c r="AL57" s="1837"/>
      <c r="AM57" s="1837"/>
      <c r="AN57" s="1841"/>
    </row>
    <row r="58" spans="3:40" ht="18.600000000000001" customHeight="1">
      <c r="D58" s="236"/>
      <c r="E58" s="225"/>
      <c r="F58" s="225"/>
      <c r="G58" s="240"/>
      <c r="H58" s="240"/>
      <c r="I58" s="240"/>
      <c r="J58" s="240"/>
      <c r="K58" s="225"/>
      <c r="L58" s="225"/>
      <c r="M58" s="225"/>
      <c r="N58" s="225"/>
      <c r="O58" s="224"/>
      <c r="P58" s="224"/>
      <c r="Q58" s="224"/>
      <c r="R58" s="224"/>
      <c r="S58" s="224"/>
      <c r="T58" s="1844" t="str">
        <f>'（東京都送付用所得区分変更）① '!T59</f>
        <v>□</v>
      </c>
      <c r="U58" s="1583" t="s">
        <v>231</v>
      </c>
      <c r="V58" s="1583"/>
      <c r="W58" s="1583"/>
      <c r="X58" s="1583"/>
      <c r="Y58" s="1845" t="str">
        <f>'（東京都送付用所得区分変更）① '!Y59</f>
        <v>□</v>
      </c>
      <c r="Z58" s="1583" t="s">
        <v>234</v>
      </c>
      <c r="AA58" s="1583"/>
      <c r="AB58" s="1583"/>
      <c r="AC58" s="1794"/>
    </row>
    <row r="59" spans="3:40" ht="18.600000000000001" customHeight="1">
      <c r="D59" s="236"/>
      <c r="E59" s="225"/>
      <c r="F59" s="225"/>
      <c r="G59" s="240"/>
      <c r="H59" s="240"/>
      <c r="I59" s="240"/>
      <c r="J59" s="240"/>
      <c r="K59" s="225"/>
      <c r="L59" s="225"/>
      <c r="M59" s="225"/>
      <c r="N59" s="225"/>
      <c r="O59" s="224"/>
      <c r="P59" s="224"/>
      <c r="Q59" s="224"/>
      <c r="R59" s="224"/>
      <c r="S59" s="224"/>
      <c r="T59" s="1844"/>
      <c r="U59" s="1583"/>
      <c r="V59" s="1583"/>
      <c r="W59" s="1583"/>
      <c r="X59" s="1583"/>
      <c r="Y59" s="1845"/>
      <c r="Z59" s="1583"/>
      <c r="AA59" s="1583"/>
      <c r="AB59" s="1583"/>
      <c r="AC59" s="1794"/>
      <c r="AD59" s="227"/>
      <c r="AE59" s="227"/>
      <c r="AF59" s="227"/>
      <c r="AG59" s="227"/>
      <c r="AH59" s="227"/>
      <c r="AI59" s="227"/>
      <c r="AJ59" s="227"/>
      <c r="AK59" s="227"/>
      <c r="AL59" s="227"/>
      <c r="AM59" s="227"/>
      <c r="AN59" s="227"/>
    </row>
    <row r="60" spans="3:40" ht="28.15" customHeight="1">
      <c r="D60" s="222">
        <v>18</v>
      </c>
      <c r="E60" s="1701" t="s">
        <v>157</v>
      </c>
      <c r="F60" s="1701"/>
      <c r="G60" s="1701"/>
      <c r="H60" s="1701"/>
      <c r="I60" s="1860"/>
      <c r="J60" s="1860"/>
      <c r="K60" s="1860"/>
      <c r="L60" s="1860"/>
      <c r="M60" s="1860"/>
      <c r="N60" s="1860"/>
      <c r="O60" s="241"/>
      <c r="P60" s="241"/>
      <c r="Q60" s="224"/>
      <c r="R60" s="224"/>
      <c r="S60" s="224"/>
      <c r="T60" s="1844" t="str">
        <f>'（東京都送付用所得区分変更）① '!T61</f>
        <v>□</v>
      </c>
      <c r="U60" s="1583" t="s">
        <v>232</v>
      </c>
      <c r="V60" s="1583"/>
      <c r="W60" s="1583"/>
      <c r="X60" s="1583"/>
      <c r="Y60" s="1845" t="str">
        <f>'（東京都送付用所得区分変更）① '!Y61</f>
        <v>□</v>
      </c>
      <c r="Z60" s="1583" t="s">
        <v>235</v>
      </c>
      <c r="AA60" s="1583"/>
      <c r="AB60" s="1583"/>
      <c r="AC60" s="1794"/>
      <c r="AD60" s="242"/>
      <c r="AE60" s="242"/>
      <c r="AF60" s="242"/>
      <c r="AG60" s="242"/>
      <c r="AH60" s="242"/>
      <c r="AI60" s="242"/>
      <c r="AJ60" s="242"/>
      <c r="AK60" s="242"/>
      <c r="AL60" s="242"/>
      <c r="AM60" s="242"/>
      <c r="AN60" s="242"/>
    </row>
    <row r="61" spans="3:40" ht="18.600000000000001" customHeight="1" thickBot="1">
      <c r="D61" s="243"/>
      <c r="E61" s="244"/>
      <c r="F61" s="244"/>
      <c r="G61" s="133"/>
      <c r="H61" s="133"/>
      <c r="I61" s="133"/>
      <c r="J61" s="133"/>
      <c r="K61" s="244"/>
      <c r="L61" s="244"/>
      <c r="M61" s="244"/>
      <c r="N61" s="244"/>
      <c r="O61" s="241"/>
      <c r="P61" s="241"/>
      <c r="Q61" s="224"/>
      <c r="R61" s="224"/>
      <c r="S61" s="224"/>
      <c r="T61" s="1861"/>
      <c r="U61" s="1858"/>
      <c r="V61" s="1858"/>
      <c r="W61" s="1858"/>
      <c r="X61" s="1858"/>
      <c r="Y61" s="1857"/>
      <c r="Z61" s="1858"/>
      <c r="AA61" s="1858"/>
      <c r="AB61" s="1858"/>
      <c r="AC61" s="1859"/>
      <c r="AD61" s="242"/>
      <c r="AE61" s="242"/>
      <c r="AF61" s="242"/>
      <c r="AG61" s="242"/>
      <c r="AH61" s="242"/>
      <c r="AI61" s="242"/>
      <c r="AJ61" s="242"/>
      <c r="AK61" s="242"/>
      <c r="AL61" s="242"/>
      <c r="AM61" s="242"/>
      <c r="AN61" s="242"/>
    </row>
    <row r="62" spans="3:40" ht="34.9" customHeight="1" thickTop="1">
      <c r="D62" s="222">
        <v>24</v>
      </c>
      <c r="E62" s="1701" t="s">
        <v>158</v>
      </c>
      <c r="F62" s="1701"/>
      <c r="G62" s="1701"/>
      <c r="H62" s="1701"/>
      <c r="I62" s="1776" t="s">
        <v>143</v>
      </c>
      <c r="J62" s="1776"/>
      <c r="K62" s="1776"/>
      <c r="L62" s="1776"/>
      <c r="M62" s="1776" t="s">
        <v>19</v>
      </c>
      <c r="N62" s="1776"/>
      <c r="O62" s="1776"/>
      <c r="P62" s="1776"/>
      <c r="Q62" s="224"/>
      <c r="R62" s="224"/>
      <c r="S62" s="224"/>
      <c r="AC62" s="191"/>
      <c r="AD62" s="1776" t="s">
        <v>159</v>
      </c>
      <c r="AE62" s="1776"/>
      <c r="AF62" s="1776"/>
      <c r="AG62" s="1776"/>
      <c r="AH62" s="1776"/>
      <c r="AI62" s="1776"/>
      <c r="AJ62" s="1776"/>
      <c r="AK62" s="1776"/>
      <c r="AL62" s="1776"/>
      <c r="AM62" s="1776"/>
      <c r="AN62" s="1776"/>
    </row>
    <row r="63" spans="3:40" ht="27" customHeight="1">
      <c r="D63" s="245"/>
      <c r="P63" s="224"/>
      <c r="Q63" s="224"/>
      <c r="R63" s="224"/>
      <c r="S63" s="224"/>
      <c r="AC63" s="204">
        <v>2</v>
      </c>
      <c r="AD63" s="1862"/>
      <c r="AE63" s="1862"/>
      <c r="AF63" s="1862"/>
      <c r="AG63" s="1862"/>
      <c r="AH63" s="1862"/>
      <c r="AI63" s="1862"/>
      <c r="AJ63" s="1862"/>
      <c r="AK63" s="1862"/>
      <c r="AL63" s="1862"/>
      <c r="AM63" s="1862"/>
      <c r="AN63" s="1862"/>
    </row>
    <row r="64" spans="3:40" ht="21" customHeight="1">
      <c r="D64" s="245"/>
      <c r="N64" s="224"/>
      <c r="O64" s="224"/>
      <c r="P64" s="224"/>
      <c r="Q64" s="224"/>
      <c r="R64" s="224"/>
      <c r="S64" s="224"/>
    </row>
    <row r="65" spans="3:40" ht="22.9" customHeight="1">
      <c r="C65" s="246"/>
      <c r="D65" s="245"/>
    </row>
    <row r="66" spans="3:40" ht="21" customHeight="1" thickBot="1">
      <c r="C66" s="246"/>
      <c r="D66" s="245"/>
      <c r="AK66" s="247"/>
      <c r="AL66" s="247"/>
      <c r="AM66" s="247"/>
      <c r="AN66" s="247"/>
    </row>
    <row r="67" spans="3:40" ht="24" customHeight="1" thickTop="1">
      <c r="C67" s="229"/>
      <c r="D67" s="1826">
        <v>25</v>
      </c>
      <c r="E67" s="1863" t="s">
        <v>149</v>
      </c>
      <c r="F67" s="1864"/>
      <c r="G67" s="1864"/>
      <c r="H67" s="1864"/>
      <c r="I67" s="1864"/>
      <c r="J67" s="1864"/>
      <c r="K67" s="1864"/>
      <c r="L67" s="1864"/>
      <c r="M67" s="1864"/>
      <c r="N67" s="1864"/>
      <c r="O67" s="1864"/>
      <c r="P67" s="1864"/>
      <c r="Q67" s="1864"/>
      <c r="R67" s="1864"/>
      <c r="S67" s="1865"/>
      <c r="T67" s="248" t="str">
        <f>'（東京都送付用所得区分変更）① '!T68</f>
        <v>□</v>
      </c>
      <c r="U67" s="1869">
        <v>1</v>
      </c>
      <c r="V67" s="1869"/>
      <c r="W67" s="1869"/>
      <c r="X67" s="1869"/>
      <c r="Y67" s="1869"/>
      <c r="Z67" s="1870"/>
      <c r="AA67" s="248" t="str">
        <f>'（東京都送付用所得区分変更）① '!AA68</f>
        <v>□</v>
      </c>
      <c r="AB67" s="1869">
        <v>2</v>
      </c>
      <c r="AC67" s="1869"/>
      <c r="AD67" s="1869"/>
      <c r="AE67" s="1869"/>
      <c r="AF67" s="1870"/>
      <c r="AG67" s="248" t="str">
        <f>'（東京都送付用所得区分変更）① '!AG68</f>
        <v>□</v>
      </c>
      <c r="AH67" s="1869">
        <v>3</v>
      </c>
      <c r="AI67" s="1869"/>
      <c r="AJ67" s="1869"/>
      <c r="AK67" s="1869"/>
      <c r="AL67" s="1871"/>
      <c r="AM67" s="1871"/>
      <c r="AN67" s="1872"/>
    </row>
    <row r="68" spans="3:40" ht="28.15" customHeight="1" thickBot="1">
      <c r="C68" s="229"/>
      <c r="D68" s="1827"/>
      <c r="E68" s="1866"/>
      <c r="F68" s="1867"/>
      <c r="G68" s="1867"/>
      <c r="H68" s="1867"/>
      <c r="I68" s="1867"/>
      <c r="J68" s="1867"/>
      <c r="K68" s="1867"/>
      <c r="L68" s="1867"/>
      <c r="M68" s="1867"/>
      <c r="N68" s="1867"/>
      <c r="O68" s="1867"/>
      <c r="P68" s="1867"/>
      <c r="Q68" s="1867"/>
      <c r="R68" s="1867"/>
      <c r="S68" s="1868"/>
      <c r="T68" s="249" t="str">
        <f>'（東京都送付用所得区分変更）① '!T69</f>
        <v>□</v>
      </c>
      <c r="U68" s="1873">
        <v>4</v>
      </c>
      <c r="V68" s="1873"/>
      <c r="W68" s="1873"/>
      <c r="X68" s="1873"/>
      <c r="Y68" s="1873"/>
      <c r="Z68" s="1874"/>
      <c r="AA68" s="249" t="str">
        <f>'（東京都送付用所得区分変更）① '!AA69</f>
        <v>□</v>
      </c>
      <c r="AB68" s="1873">
        <v>5</v>
      </c>
      <c r="AC68" s="1873"/>
      <c r="AD68" s="1873"/>
      <c r="AE68" s="1873"/>
      <c r="AF68" s="1874"/>
      <c r="AG68" s="250"/>
      <c r="AH68" s="250"/>
      <c r="AI68" s="250"/>
      <c r="AJ68" s="250"/>
      <c r="AK68" s="250"/>
      <c r="AL68" s="251"/>
      <c r="AM68" s="251"/>
      <c r="AN68" s="252"/>
    </row>
    <row r="69" spans="3:40" ht="16.5" thickTop="1">
      <c r="C69" s="229"/>
      <c r="D69" s="191"/>
      <c r="E69" s="191"/>
      <c r="F69" s="224"/>
      <c r="G69" s="224"/>
      <c r="H69" s="224"/>
      <c r="I69" s="224"/>
      <c r="J69" s="224"/>
      <c r="K69" s="224"/>
      <c r="L69" s="224"/>
      <c r="M69" s="224"/>
      <c r="N69" s="224"/>
      <c r="O69" s="224"/>
      <c r="P69" s="224"/>
      <c r="Q69" s="224"/>
      <c r="R69" s="224"/>
      <c r="S69" s="224"/>
    </row>
    <row r="71" spans="3:40" ht="24">
      <c r="AL71" s="164" t="str">
        <f>'[1]（東京都送付用）①'!AL71</f>
        <v>(R7.１)</v>
      </c>
      <c r="AN71" s="201" t="s">
        <v>246</v>
      </c>
    </row>
  </sheetData>
  <sheetProtection selectLockedCells="1"/>
  <mergeCells count="169">
    <mergeCell ref="AD62:AN62"/>
    <mergeCell ref="AD63:AN63"/>
    <mergeCell ref="D67:D68"/>
    <mergeCell ref="E67:S68"/>
    <mergeCell ref="U67:Z67"/>
    <mergeCell ref="AB67:AF67"/>
    <mergeCell ref="AH67:AN67"/>
    <mergeCell ref="U68:Z68"/>
    <mergeCell ref="AB68:AF68"/>
    <mergeCell ref="Y60:Y61"/>
    <mergeCell ref="Z60:AC61"/>
    <mergeCell ref="E62:H62"/>
    <mergeCell ref="I62:J62"/>
    <mergeCell ref="K62:L62"/>
    <mergeCell ref="M62:N62"/>
    <mergeCell ref="O62:P62"/>
    <mergeCell ref="E60:H60"/>
    <mergeCell ref="I60:J60"/>
    <mergeCell ref="K60:L60"/>
    <mergeCell ref="M60:N60"/>
    <mergeCell ref="T60:T61"/>
    <mergeCell ref="U60:X61"/>
    <mergeCell ref="AF56:AH57"/>
    <mergeCell ref="AI56:AI57"/>
    <mergeCell ref="AJ56:AN57"/>
    <mergeCell ref="E57:F57"/>
    <mergeCell ref="T58:T59"/>
    <mergeCell ref="U58:X59"/>
    <mergeCell ref="Y58:Y59"/>
    <mergeCell ref="Z58:AC59"/>
    <mergeCell ref="AC52:AG52"/>
    <mergeCell ref="AC53:AG53"/>
    <mergeCell ref="T55:AC55"/>
    <mergeCell ref="AD55:AN55"/>
    <mergeCell ref="E56:J56"/>
    <mergeCell ref="T56:T57"/>
    <mergeCell ref="U56:X57"/>
    <mergeCell ref="Y56:Y57"/>
    <mergeCell ref="Z56:AC57"/>
    <mergeCell ref="AE56:AE57"/>
    <mergeCell ref="AK43:AK44"/>
    <mergeCell ref="AL43:AL44"/>
    <mergeCell ref="AM43:AM44"/>
    <mergeCell ref="AN43:AN44"/>
    <mergeCell ref="D44:G44"/>
    <mergeCell ref="I44:J44"/>
    <mergeCell ref="L44:M44"/>
    <mergeCell ref="O44:P44"/>
    <mergeCell ref="AN40:AN41"/>
    <mergeCell ref="D42:G42"/>
    <mergeCell ref="H42:I42"/>
    <mergeCell ref="AD43:AD44"/>
    <mergeCell ref="AE43:AE44"/>
    <mergeCell ref="AF43:AF44"/>
    <mergeCell ref="AG43:AG44"/>
    <mergeCell ref="AH43:AH44"/>
    <mergeCell ref="AI43:AI44"/>
    <mergeCell ref="AJ43:AJ44"/>
    <mergeCell ref="AH40:AH41"/>
    <mergeCell ref="AI40:AI41"/>
    <mergeCell ref="AJ40:AJ41"/>
    <mergeCell ref="AK40:AK41"/>
    <mergeCell ref="AL40:AL41"/>
    <mergeCell ref="AM40:AM41"/>
    <mergeCell ref="D40:G40"/>
    <mergeCell ref="H40:I40"/>
    <mergeCell ref="AD40:AD41"/>
    <mergeCell ref="AE40:AE41"/>
    <mergeCell ref="AF40:AF41"/>
    <mergeCell ref="AG40:AG41"/>
    <mergeCell ref="AL37:AL38"/>
    <mergeCell ref="AM37:AM38"/>
    <mergeCell ref="AN37:AN38"/>
    <mergeCell ref="D38:G38"/>
    <mergeCell ref="I38:J38"/>
    <mergeCell ref="L38:M38"/>
    <mergeCell ref="O38:P38"/>
    <mergeCell ref="AF37:AF38"/>
    <mergeCell ref="AG37:AG38"/>
    <mergeCell ref="AH37:AH38"/>
    <mergeCell ref="AI37:AI38"/>
    <mergeCell ref="AJ37:AJ38"/>
    <mergeCell ref="AK37:AK38"/>
    <mergeCell ref="D37:G37"/>
    <mergeCell ref="I37:J37"/>
    <mergeCell ref="L37:M37"/>
    <mergeCell ref="O37:P37"/>
    <mergeCell ref="AD37:AD38"/>
    <mergeCell ref="AE37:AE38"/>
    <mergeCell ref="F32:O32"/>
    <mergeCell ref="P32:W32"/>
    <mergeCell ref="X32:AF32"/>
    <mergeCell ref="AG32:AN32"/>
    <mergeCell ref="F33:AN33"/>
    <mergeCell ref="D34:G34"/>
    <mergeCell ref="H34:P34"/>
    <mergeCell ref="Q34:U34"/>
    <mergeCell ref="V34:AB34"/>
    <mergeCell ref="AC34:AF34"/>
    <mergeCell ref="AB28:AD28"/>
    <mergeCell ref="AF28:AI28"/>
    <mergeCell ref="AK28:AN28"/>
    <mergeCell ref="G29:AN29"/>
    <mergeCell ref="F30:AN30"/>
    <mergeCell ref="C31:C34"/>
    <mergeCell ref="D31:E33"/>
    <mergeCell ref="F31:T31"/>
    <mergeCell ref="U31:AD31"/>
    <mergeCell ref="AE31:AN31"/>
    <mergeCell ref="D28:E30"/>
    <mergeCell ref="F28:G28"/>
    <mergeCell ref="H28:J28"/>
    <mergeCell ref="L28:O28"/>
    <mergeCell ref="P28:X28"/>
    <mergeCell ref="Y28:AA28"/>
    <mergeCell ref="C25:C30"/>
    <mergeCell ref="D25:E25"/>
    <mergeCell ref="D26:E27"/>
    <mergeCell ref="AK26:AL26"/>
    <mergeCell ref="AM26:AN26"/>
    <mergeCell ref="F27:R27"/>
    <mergeCell ref="S27:AE27"/>
    <mergeCell ref="AI27:AJ27"/>
    <mergeCell ref="AI26:AJ26"/>
    <mergeCell ref="AK27:AL27"/>
    <mergeCell ref="AM27:AN27"/>
    <mergeCell ref="AK23:AN23"/>
    <mergeCell ref="F24:AN24"/>
    <mergeCell ref="AF25:AG27"/>
    <mergeCell ref="AH25:AH27"/>
    <mergeCell ref="AI25:AN25"/>
    <mergeCell ref="F26:R26"/>
    <mergeCell ref="S26:AE26"/>
    <mergeCell ref="G25:R25"/>
    <mergeCell ref="T25:AE25"/>
    <mergeCell ref="J2:W3"/>
    <mergeCell ref="W5:Z5"/>
    <mergeCell ref="AB5:AC5"/>
    <mergeCell ref="AE5:AF5"/>
    <mergeCell ref="AI20:AN20"/>
    <mergeCell ref="D21:E22"/>
    <mergeCell ref="F21:R21"/>
    <mergeCell ref="S21:AE21"/>
    <mergeCell ref="AI21:AJ21"/>
    <mergeCell ref="AK21:AL21"/>
    <mergeCell ref="AM21:AN21"/>
    <mergeCell ref="F22:R22"/>
    <mergeCell ref="S22:AE22"/>
    <mergeCell ref="AI22:AJ22"/>
    <mergeCell ref="AK22:AL22"/>
    <mergeCell ref="AM22:AN22"/>
    <mergeCell ref="G20:R20"/>
    <mergeCell ref="T20:AE20"/>
    <mergeCell ref="AJ7:AK7"/>
    <mergeCell ref="AF17:AL17"/>
    <mergeCell ref="D19:I19"/>
    <mergeCell ref="W19:AB19"/>
    <mergeCell ref="C20:C24"/>
    <mergeCell ref="D20:E20"/>
    <mergeCell ref="AF20:AG22"/>
    <mergeCell ref="AH20:AH22"/>
    <mergeCell ref="D23:E24"/>
    <mergeCell ref="F23:G23"/>
    <mergeCell ref="H23:J23"/>
    <mergeCell ref="L23:O23"/>
    <mergeCell ref="P23:X23"/>
    <mergeCell ref="Y23:AA23"/>
    <mergeCell ref="AB23:AD23"/>
    <mergeCell ref="AF23:AI23"/>
  </mergeCells>
  <phoneticPr fontId="1"/>
  <pageMargins left="0.19685039370078741" right="0" top="0.19685039370078741" bottom="0" header="0" footer="0"/>
  <pageSetup paperSize="9" scale="32"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0F88B-61E8-4C2C-A032-23A37A2FC06A}">
  <sheetPr codeName="Sheet10">
    <pageSetUpPr fitToPage="1"/>
  </sheetPr>
  <dimension ref="B1:BB71"/>
  <sheetViews>
    <sheetView topLeftCell="A25" zoomScale="40" zoomScaleNormal="40" workbookViewId="0">
      <selection activeCell="J33" sqref="J33:AM33"/>
    </sheetView>
  </sheetViews>
  <sheetFormatPr defaultColWidth="8.75" defaultRowHeight="15.75"/>
  <cols>
    <col min="1" max="2" width="2.75" style="2" customWidth="1"/>
    <col min="3" max="40" width="7.25" style="2" customWidth="1"/>
    <col min="41" max="42" width="2.5" style="2" customWidth="1"/>
    <col min="43" max="44" width="4.75" style="2" customWidth="1"/>
    <col min="45" max="80" width="2.75" style="2" customWidth="1"/>
    <col min="81" max="16384" width="8.75" style="2"/>
  </cols>
  <sheetData>
    <row r="1" spans="2:54" ht="24">
      <c r="B1" s="164" t="s">
        <v>344</v>
      </c>
    </row>
    <row r="2" spans="2:54" ht="24.75" thickBot="1">
      <c r="B2" s="164" t="s">
        <v>345</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K2" s="165" t="s">
        <v>139</v>
      </c>
      <c r="AM2" s="3"/>
      <c r="AN2" s="3"/>
      <c r="AO2" s="3"/>
      <c r="AP2" s="3"/>
      <c r="AQ2" s="3"/>
      <c r="AR2" s="3"/>
      <c r="AS2" s="3"/>
      <c r="AT2" s="3"/>
      <c r="AU2" s="3"/>
      <c r="AV2" s="3"/>
      <c r="AW2" s="3"/>
      <c r="AX2" s="3"/>
      <c r="AY2" s="3"/>
      <c r="AZ2" s="3"/>
      <c r="BA2" s="3"/>
      <c r="BB2" s="3"/>
    </row>
    <row r="3" spans="2:54" ht="16.5" thickBot="1">
      <c r="B3" s="166"/>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c r="AK3" s="167"/>
      <c r="AL3" s="168"/>
      <c r="AM3" s="168"/>
      <c r="AN3" s="168"/>
      <c r="AO3" s="169"/>
      <c r="AP3" s="3"/>
      <c r="AQ3" s="3"/>
      <c r="AX3" s="3"/>
      <c r="AY3" s="3"/>
      <c r="AZ3" s="3"/>
      <c r="BA3" s="3"/>
      <c r="BB3" s="3"/>
    </row>
    <row r="4" spans="2:54" ht="29.45" customHeight="1">
      <c r="B4" s="170"/>
      <c r="C4" s="1565" t="s">
        <v>346</v>
      </c>
      <c r="D4" s="1565"/>
      <c r="E4" s="1565"/>
      <c r="F4" s="1565"/>
      <c r="G4" s="1565"/>
      <c r="H4" s="1565"/>
      <c r="I4" s="1565"/>
      <c r="J4" s="1565"/>
      <c r="K4" s="1565"/>
      <c r="L4" s="1565"/>
      <c r="M4" s="1565"/>
      <c r="N4" s="1565"/>
      <c r="O4" s="1565"/>
      <c r="P4" s="1565"/>
      <c r="Q4" s="171"/>
      <c r="R4" s="171"/>
      <c r="S4" s="171"/>
      <c r="T4" s="171"/>
      <c r="AG4" s="1566" t="s">
        <v>0</v>
      </c>
      <c r="AH4" s="1567"/>
      <c r="AI4" s="1567"/>
      <c r="AJ4" s="1567"/>
      <c r="AK4" s="1567"/>
      <c r="AL4" s="1568"/>
      <c r="AO4" s="172"/>
    </row>
    <row r="5" spans="2:54" ht="40.15" customHeight="1">
      <c r="B5" s="170"/>
      <c r="C5" s="1565"/>
      <c r="D5" s="1565"/>
      <c r="E5" s="1565"/>
      <c r="F5" s="1565"/>
      <c r="G5" s="1565"/>
      <c r="H5" s="1565"/>
      <c r="I5" s="1565"/>
      <c r="J5" s="1565"/>
      <c r="K5" s="1565"/>
      <c r="L5" s="1565"/>
      <c r="M5" s="1565"/>
      <c r="N5" s="1565"/>
      <c r="O5" s="1565"/>
      <c r="P5" s="1565"/>
      <c r="Q5" s="171"/>
      <c r="R5" s="171"/>
      <c r="S5" s="171"/>
      <c r="T5" s="171"/>
      <c r="U5" s="1876" t="str">
        <f>IF('（東京都送付用所得区分変更）① '!U5="","",'（東京都送付用所得区分変更）① '!U5)</f>
        <v/>
      </c>
      <c r="V5" s="1876"/>
      <c r="W5" s="1876"/>
      <c r="X5" s="1876"/>
      <c r="Y5" s="202" t="s">
        <v>3</v>
      </c>
      <c r="Z5" s="1892" t="str">
        <f>IF('（東京都送付用所得区分変更）① '!Z5="","",'（東京都送付用所得区分変更）① '!Z5)</f>
        <v/>
      </c>
      <c r="AA5" s="1892"/>
      <c r="AB5" s="202" t="s">
        <v>2</v>
      </c>
      <c r="AC5" s="1892" t="str">
        <f>IF('（東京都送付用所得区分変更）① '!AC5="","",'（東京都送付用所得区分変更）① '!AC5)</f>
        <v/>
      </c>
      <c r="AD5" s="1892"/>
      <c r="AE5" s="202" t="s">
        <v>1</v>
      </c>
      <c r="AG5" s="1570"/>
      <c r="AH5" s="1571"/>
      <c r="AI5" s="1571"/>
      <c r="AJ5" s="1571"/>
      <c r="AK5" s="1571"/>
      <c r="AL5" s="1572"/>
      <c r="AO5" s="172"/>
    </row>
    <row r="6" spans="2:54" ht="33">
      <c r="B6" s="173"/>
      <c r="C6" s="1576" t="s">
        <v>4</v>
      </c>
      <c r="D6" s="1576"/>
      <c r="E6" s="1576"/>
      <c r="F6" s="1576"/>
      <c r="G6" s="1576"/>
      <c r="H6" s="1576"/>
      <c r="AG6" s="1570"/>
      <c r="AH6" s="1571"/>
      <c r="AI6" s="1571"/>
      <c r="AJ6" s="1571"/>
      <c r="AK6" s="1571"/>
      <c r="AL6" s="1572"/>
      <c r="AO6" s="172"/>
    </row>
    <row r="7" spans="2:54" ht="16.5" thickBot="1">
      <c r="B7" s="174"/>
      <c r="AG7" s="1573"/>
      <c r="AH7" s="1574"/>
      <c r="AI7" s="1574"/>
      <c r="AJ7" s="1574"/>
      <c r="AK7" s="1574"/>
      <c r="AL7" s="1575"/>
      <c r="AO7" s="172"/>
    </row>
    <row r="8" spans="2:54" ht="72" customHeight="1">
      <c r="B8" s="174"/>
      <c r="C8" s="133" t="s">
        <v>5</v>
      </c>
      <c r="D8" s="133"/>
      <c r="E8" s="133"/>
      <c r="F8" s="1875" t="s">
        <v>266</v>
      </c>
      <c r="G8" s="1876"/>
      <c r="H8" s="1876"/>
      <c r="I8" s="1876"/>
      <c r="J8" s="1876"/>
      <c r="K8" s="1876"/>
      <c r="L8" s="1876"/>
      <c r="M8" s="1876"/>
      <c r="N8" s="1876"/>
      <c r="O8" s="1876"/>
      <c r="P8" s="1876"/>
      <c r="Q8" s="1876"/>
      <c r="R8" s="1876"/>
      <c r="S8" s="1876"/>
      <c r="T8" s="1876"/>
      <c r="U8" s="133" t="s">
        <v>7</v>
      </c>
      <c r="V8" s="244"/>
      <c r="W8" s="227"/>
      <c r="X8" s="227"/>
      <c r="Y8" s="225"/>
      <c r="Z8" s="225"/>
      <c r="AA8" s="225"/>
      <c r="AB8" s="225"/>
      <c r="AO8" s="172"/>
    </row>
    <row r="9" spans="2:54" ht="23.45" customHeight="1" thickBot="1">
      <c r="B9" s="174"/>
      <c r="C9" s="133"/>
      <c r="D9" s="133"/>
      <c r="E9" s="133"/>
      <c r="F9" s="133"/>
      <c r="G9" s="133"/>
      <c r="H9" s="133"/>
      <c r="I9" s="133"/>
      <c r="J9" s="133"/>
      <c r="K9" s="133"/>
      <c r="L9" s="133"/>
      <c r="M9" s="133"/>
      <c r="N9" s="133"/>
      <c r="O9" s="133"/>
      <c r="P9" s="133"/>
      <c r="Q9" s="133"/>
      <c r="R9" s="133"/>
      <c r="S9" s="133"/>
      <c r="T9" s="133"/>
      <c r="U9" s="133"/>
      <c r="V9" s="133"/>
      <c r="AO9" s="172"/>
    </row>
    <row r="10" spans="2:54" ht="23.45" customHeight="1">
      <c r="B10" s="174"/>
      <c r="C10" s="133"/>
      <c r="D10" s="133"/>
      <c r="E10" s="133"/>
      <c r="F10" s="133"/>
      <c r="G10" s="133"/>
      <c r="H10" s="133"/>
      <c r="I10" s="133"/>
      <c r="J10" s="133"/>
      <c r="K10" s="133"/>
      <c r="L10" s="133"/>
      <c r="M10" s="133"/>
      <c r="N10" s="133"/>
      <c r="O10" s="133"/>
      <c r="P10" s="133"/>
      <c r="Q10" s="133" t="s">
        <v>8</v>
      </c>
      <c r="R10" s="133"/>
      <c r="S10" s="133"/>
      <c r="T10" s="133"/>
      <c r="U10" s="133"/>
      <c r="V10" s="133"/>
      <c r="AG10" s="1526" t="s">
        <v>11</v>
      </c>
      <c r="AH10" s="1527"/>
      <c r="AI10" s="1527"/>
      <c r="AJ10" s="1527"/>
      <c r="AK10" s="1527"/>
      <c r="AL10" s="1528"/>
      <c r="AO10" s="172"/>
    </row>
    <row r="11" spans="2:54" ht="23.45" customHeight="1">
      <c r="B11" s="174"/>
      <c r="C11" s="133"/>
      <c r="D11" s="133"/>
      <c r="E11" s="133"/>
      <c r="F11" s="133"/>
      <c r="G11" s="133"/>
      <c r="H11" s="133"/>
      <c r="I11" s="133"/>
      <c r="J11" s="133"/>
      <c r="K11" s="133"/>
      <c r="L11" s="133"/>
      <c r="M11" s="133"/>
      <c r="N11" s="133"/>
      <c r="O11" s="133"/>
      <c r="P11" s="133"/>
      <c r="Q11" s="133"/>
      <c r="R11" s="133"/>
      <c r="S11" s="133"/>
      <c r="T11" s="133"/>
      <c r="U11" s="133"/>
      <c r="V11" s="133"/>
      <c r="AG11" s="1529"/>
      <c r="AH11" s="1530"/>
      <c r="AI11" s="1530"/>
      <c r="AJ11" s="1530"/>
      <c r="AK11" s="1530"/>
      <c r="AL11" s="1531"/>
      <c r="AO11" s="172"/>
    </row>
    <row r="12" spans="2:54" ht="23.45" customHeight="1">
      <c r="B12" s="174"/>
      <c r="C12" s="133"/>
      <c r="D12" s="133"/>
      <c r="E12" s="133" t="s">
        <v>9</v>
      </c>
      <c r="F12" s="133"/>
      <c r="G12" s="133"/>
      <c r="H12" s="133"/>
      <c r="I12" s="133"/>
      <c r="J12" s="133"/>
      <c r="K12" s="133"/>
      <c r="L12" s="133"/>
      <c r="M12" s="133"/>
      <c r="N12" s="133"/>
      <c r="O12" s="133"/>
      <c r="P12" s="133"/>
      <c r="Q12" s="133"/>
      <c r="R12" s="133"/>
      <c r="S12" s="133"/>
      <c r="T12" s="133"/>
      <c r="U12" s="133"/>
      <c r="V12" s="133"/>
      <c r="AG12" s="1877" t="str">
        <f>IF('（東京都送付用所得区分変更）① '!AG12="","",'（東京都送付用所得区分変更）① '!AG12)</f>
        <v>（選択してください）</v>
      </c>
      <c r="AH12" s="1878"/>
      <c r="AI12" s="1878"/>
      <c r="AJ12" s="1878"/>
      <c r="AK12" s="1878"/>
      <c r="AL12" s="1879"/>
      <c r="AO12" s="172"/>
    </row>
    <row r="13" spans="2:54" ht="23.45" customHeight="1">
      <c r="B13" s="174"/>
      <c r="C13" s="133"/>
      <c r="D13" s="133"/>
      <c r="E13" s="133"/>
      <c r="F13" s="133" t="s">
        <v>78</v>
      </c>
      <c r="G13" s="1876" t="str">
        <f>IF('（東京都送付用所得区分変更）① '!G13="","",'（東京都送付用所得区分変更）① '!G13)</f>
        <v/>
      </c>
      <c r="H13" s="1876"/>
      <c r="I13" s="1876"/>
      <c r="J13" s="1876"/>
      <c r="K13" s="1876"/>
      <c r="L13" s="1876"/>
      <c r="M13" s="1876"/>
      <c r="N13" s="1876"/>
      <c r="O13" s="1876"/>
      <c r="P13" s="1876"/>
      <c r="Q13" s="253" t="s">
        <v>22</v>
      </c>
      <c r="R13" s="133"/>
      <c r="S13" s="133"/>
      <c r="T13" s="133"/>
      <c r="U13" s="133"/>
      <c r="V13" s="133"/>
      <c r="AG13" s="1877"/>
      <c r="AH13" s="1878"/>
      <c r="AI13" s="1878"/>
      <c r="AJ13" s="1878"/>
      <c r="AK13" s="1878"/>
      <c r="AL13" s="1879"/>
      <c r="AO13" s="172"/>
    </row>
    <row r="14" spans="2:54" ht="23.45" customHeight="1">
      <c r="B14" s="174"/>
      <c r="C14" s="133"/>
      <c r="D14" s="133"/>
      <c r="E14" s="133"/>
      <c r="F14" s="133" t="s">
        <v>347</v>
      </c>
      <c r="G14" s="133"/>
      <c r="H14" s="133"/>
      <c r="I14" s="133"/>
      <c r="J14" s="133"/>
      <c r="K14" s="1876" t="str">
        <f>IF('（東京都送付用所得区分変更）① '!K14="","",'（東京都送付用所得区分変更）① '!K14)</f>
        <v>所得区分</v>
      </c>
      <c r="L14" s="1876"/>
      <c r="M14" s="1876"/>
      <c r="N14" s="1876"/>
      <c r="O14" s="1876"/>
      <c r="P14" s="1876"/>
      <c r="Q14" s="253" t="s">
        <v>22</v>
      </c>
      <c r="R14" s="133"/>
      <c r="S14" s="133"/>
      <c r="T14" s="133"/>
      <c r="U14" s="133"/>
      <c r="V14" s="133"/>
      <c r="AG14" s="1877"/>
      <c r="AH14" s="1878"/>
      <c r="AI14" s="1878"/>
      <c r="AJ14" s="1878"/>
      <c r="AK14" s="1878"/>
      <c r="AL14" s="1879"/>
      <c r="AO14" s="172"/>
    </row>
    <row r="15" spans="2:54" ht="23.45" customHeight="1" thickBot="1">
      <c r="B15" s="174"/>
      <c r="C15" s="133"/>
      <c r="D15" s="133"/>
      <c r="E15" s="133"/>
      <c r="F15" s="133" t="s">
        <v>348</v>
      </c>
      <c r="G15" s="133"/>
      <c r="H15" s="133"/>
      <c r="I15" s="133"/>
      <c r="J15" s="133"/>
      <c r="K15" s="1876" t="str">
        <f>IF('（東京都送付用所得区分変更）① '!K15="","",'（東京都送付用所得区分変更）① '!K15)</f>
        <v/>
      </c>
      <c r="L15" s="1876"/>
      <c r="M15" s="1876"/>
      <c r="N15" s="1876"/>
      <c r="O15" s="1876"/>
      <c r="P15" s="1876"/>
      <c r="Q15" s="253" t="s">
        <v>22</v>
      </c>
      <c r="R15" s="133"/>
      <c r="S15" s="133"/>
      <c r="T15" s="133"/>
      <c r="U15" s="133"/>
      <c r="V15" s="133"/>
      <c r="AG15" s="1880"/>
      <c r="AH15" s="1881"/>
      <c r="AI15" s="1881"/>
      <c r="AJ15" s="1881"/>
      <c r="AK15" s="1881"/>
      <c r="AL15" s="1882"/>
      <c r="AO15" s="172"/>
    </row>
    <row r="16" spans="2:54" ht="23.45" customHeight="1">
      <c r="B16" s="174"/>
      <c r="C16" s="133"/>
      <c r="D16" s="133"/>
      <c r="E16" s="133" t="s">
        <v>10</v>
      </c>
      <c r="F16" s="133"/>
      <c r="G16" s="133"/>
      <c r="H16" s="133"/>
      <c r="I16" s="133"/>
      <c r="J16" s="133"/>
      <c r="K16" s="133"/>
      <c r="L16" s="133"/>
      <c r="M16" s="133"/>
      <c r="N16" s="133"/>
      <c r="O16" s="133"/>
      <c r="P16" s="133"/>
      <c r="Q16" s="133"/>
      <c r="R16" s="133"/>
      <c r="S16" s="133"/>
      <c r="T16" s="133"/>
      <c r="U16" s="133"/>
      <c r="V16" s="133"/>
      <c r="AO16" s="172"/>
    </row>
    <row r="17" spans="2:41" ht="23.45" customHeight="1">
      <c r="B17" s="174"/>
      <c r="C17" s="133"/>
      <c r="D17" s="133"/>
      <c r="E17" s="133"/>
      <c r="F17" s="133" t="s">
        <v>21</v>
      </c>
      <c r="G17" s="1876" t="str">
        <f>IF('（東京都送付用所得区分変更）① '!G17="","",'（東京都送付用所得区分変更）① '!G17)</f>
        <v>　新規　・　継続（更新）</v>
      </c>
      <c r="H17" s="1876"/>
      <c r="I17" s="1876"/>
      <c r="J17" s="1876"/>
      <c r="K17" s="1876"/>
      <c r="L17" s="1876"/>
      <c r="M17" s="1876"/>
      <c r="N17" s="1876"/>
      <c r="O17" s="1876"/>
      <c r="P17" s="1876"/>
      <c r="Q17" s="253" t="s">
        <v>22</v>
      </c>
      <c r="R17" s="133"/>
      <c r="S17" s="133"/>
      <c r="T17" s="133"/>
      <c r="U17" s="133"/>
      <c r="V17" s="133"/>
      <c r="AF17" s="1893" t="s">
        <v>162</v>
      </c>
      <c r="AG17" s="1894"/>
      <c r="AH17" s="1894"/>
      <c r="AI17" s="1894"/>
      <c r="AJ17" s="1894"/>
      <c r="AK17" s="1894"/>
      <c r="AL17" s="1895"/>
      <c r="AO17" s="172"/>
    </row>
    <row r="18" spans="2:41" ht="16.5" thickBot="1">
      <c r="B18" s="174"/>
      <c r="F18" s="177"/>
      <c r="G18" s="254"/>
      <c r="H18" s="254"/>
      <c r="I18" s="254"/>
      <c r="J18" s="254"/>
      <c r="K18" s="254"/>
      <c r="L18" s="254"/>
      <c r="M18" s="254"/>
      <c r="N18" s="254"/>
      <c r="O18" s="254"/>
      <c r="P18" s="254"/>
      <c r="Q18" s="178"/>
      <c r="AO18" s="172"/>
    </row>
    <row r="19" spans="2:41" ht="49.15" customHeight="1" thickTop="1" thickBot="1">
      <c r="B19" s="174"/>
      <c r="C19" s="1539" t="s">
        <v>12</v>
      </c>
      <c r="D19" s="1540"/>
      <c r="E19" s="1540"/>
      <c r="F19" s="1540"/>
      <c r="G19" s="1540"/>
      <c r="H19" s="1540"/>
      <c r="I19" s="1540"/>
      <c r="J19" s="213" t="str">
        <f>'（東京都送付用所得区分変更）① '!J19</f>
        <v/>
      </c>
      <c r="K19" s="213" t="str">
        <f>'（東京都送付用所得区分変更）① '!K19</f>
        <v/>
      </c>
      <c r="L19" s="213" t="str">
        <f>'（東京都送付用所得区分変更）① '!L19</f>
        <v/>
      </c>
      <c r="M19" s="213" t="str">
        <f>'（東京都送付用所得区分変更）① '!M19</f>
        <v/>
      </c>
      <c r="N19" s="213" t="str">
        <f>'（東京都送付用所得区分変更）① '!N19</f>
        <v/>
      </c>
      <c r="O19" s="213" t="str">
        <f>'（東京都送付用所得区分変更）① '!O19</f>
        <v/>
      </c>
      <c r="P19" s="213" t="str">
        <f>'（東京都送付用所得区分変更）① '!P19</f>
        <v/>
      </c>
      <c r="Q19" s="213" t="str">
        <f>'（東京都送付用所得区分変更）① '!Q19</f>
        <v/>
      </c>
      <c r="R19" s="213" t="str">
        <f>'（東京都送付用所得区分変更）① '!R19</f>
        <v/>
      </c>
      <c r="S19" s="213" t="str">
        <f>'（東京都送付用所得区分変更）① '!S19</f>
        <v/>
      </c>
      <c r="T19" s="213" t="str">
        <f>'（東京都送付用所得区分変更）① '!T19</f>
        <v/>
      </c>
      <c r="U19" s="213" t="str">
        <f>'（東京都送付用所得区分変更）① '!U19</f>
        <v/>
      </c>
      <c r="V19" s="1780" t="s">
        <v>164</v>
      </c>
      <c r="W19" s="1542"/>
      <c r="X19" s="1542"/>
      <c r="Y19" s="1542"/>
      <c r="Z19" s="1542"/>
      <c r="AA19" s="1542"/>
      <c r="AB19" s="1542"/>
      <c r="AC19" s="215" t="str">
        <f>'（東京都送付用所得区分変更）① '!AC19</f>
        <v/>
      </c>
      <c r="AD19" s="215" t="str">
        <f>'（東京都送付用所得区分変更）① '!AD19</f>
        <v/>
      </c>
      <c r="AE19" s="215" t="str">
        <f>'（東京都送付用所得区分変更）① '!AE19</f>
        <v/>
      </c>
      <c r="AF19" s="215" t="str">
        <f>'（東京都送付用所得区分変更）① '!AF19</f>
        <v/>
      </c>
      <c r="AG19" s="215" t="str">
        <f>'（東京都送付用所得区分変更）① '!AG19</f>
        <v/>
      </c>
      <c r="AH19" s="215" t="str">
        <f>'（東京都送付用所得区分変更）① '!AH19</f>
        <v/>
      </c>
      <c r="AI19" s="215" t="str">
        <f>'（東京都送付用所得区分変更）① '!AI19</f>
        <v/>
      </c>
      <c r="AJ19" s="215" t="str">
        <f>'（東京都送付用所得区分変更）① '!AJ19</f>
        <v/>
      </c>
      <c r="AK19" s="215" t="str">
        <f>'（東京都送付用所得区分変更）① '!AK19</f>
        <v/>
      </c>
      <c r="AL19" s="215" t="str">
        <f>'（東京都送付用所得区分変更）① '!AL19</f>
        <v/>
      </c>
      <c r="AM19" s="215" t="str">
        <f>'（東京都送付用所得区分変更）① '!AM19</f>
        <v/>
      </c>
      <c r="AN19" s="215" t="str">
        <f>'（東京都送付用所得区分変更）① '!AN19</f>
        <v/>
      </c>
      <c r="AO19" s="172"/>
    </row>
    <row r="20" spans="2:41" ht="29.45" customHeight="1" thickTop="1">
      <c r="B20" s="174"/>
      <c r="C20" s="1543" t="s">
        <v>13</v>
      </c>
      <c r="D20" s="1545" t="s">
        <v>15</v>
      </c>
      <c r="E20" s="1545"/>
      <c r="F20" s="255" t="s">
        <v>163</v>
      </c>
      <c r="G20" s="1770" t="str">
        <f>'（東京都送付用所得区分変更）① '!G20</f>
        <v/>
      </c>
      <c r="H20" s="1771"/>
      <c r="I20" s="1771"/>
      <c r="J20" s="1771"/>
      <c r="K20" s="1771"/>
      <c r="L20" s="1771"/>
      <c r="M20" s="1771"/>
      <c r="N20" s="1771"/>
      <c r="O20" s="1771"/>
      <c r="P20" s="1771"/>
      <c r="Q20" s="1771"/>
      <c r="R20" s="1772"/>
      <c r="S20" s="216" t="str">
        <f>'（東京都送付用所得区分変更）① '!S20</f>
        <v>※</v>
      </c>
      <c r="T20" s="1773" t="str">
        <f>'（東京都送付用所得区分変更）① '!T20</f>
        <v/>
      </c>
      <c r="U20" s="1774"/>
      <c r="V20" s="1774"/>
      <c r="W20" s="1774"/>
      <c r="X20" s="1774"/>
      <c r="Y20" s="1774"/>
      <c r="Z20" s="1774"/>
      <c r="AA20" s="1774"/>
      <c r="AB20" s="1774"/>
      <c r="AC20" s="1774"/>
      <c r="AD20" s="1774"/>
      <c r="AE20" s="1775"/>
      <c r="AF20" s="1883" t="s">
        <v>167</v>
      </c>
      <c r="AG20" s="1883"/>
      <c r="AH20" s="1884" t="s">
        <v>14</v>
      </c>
      <c r="AI20" s="1550" t="str">
        <f>'（東京都送付用所得区分変更）① '!AI20</f>
        <v>（年号を選択してください）</v>
      </c>
      <c r="AJ20" s="1550"/>
      <c r="AK20" s="1550"/>
      <c r="AL20" s="1550"/>
      <c r="AM20" s="1550"/>
      <c r="AN20" s="1551"/>
      <c r="AO20" s="172"/>
    </row>
    <row r="21" spans="2:41" ht="21.75" customHeight="1">
      <c r="B21" s="174"/>
      <c r="C21" s="1544"/>
      <c r="D21" s="1552" t="s">
        <v>16</v>
      </c>
      <c r="E21" s="1553"/>
      <c r="F21" s="1887" t="s">
        <v>165</v>
      </c>
      <c r="G21" s="1888"/>
      <c r="H21" s="1888"/>
      <c r="I21" s="1888"/>
      <c r="J21" s="1888"/>
      <c r="K21" s="1888"/>
      <c r="L21" s="1888"/>
      <c r="M21" s="1888"/>
      <c r="N21" s="1888"/>
      <c r="O21" s="1888"/>
      <c r="P21" s="1888"/>
      <c r="Q21" s="1888"/>
      <c r="R21" s="1888"/>
      <c r="S21" s="1887" t="s">
        <v>166</v>
      </c>
      <c r="T21" s="1888"/>
      <c r="U21" s="1888"/>
      <c r="V21" s="1888"/>
      <c r="W21" s="1888"/>
      <c r="X21" s="1888"/>
      <c r="Y21" s="1888"/>
      <c r="Z21" s="1888"/>
      <c r="AA21" s="1888"/>
      <c r="AB21" s="1888"/>
      <c r="AC21" s="1888"/>
      <c r="AD21" s="1888"/>
      <c r="AE21" s="1888"/>
      <c r="AF21" s="1558" t="str">
        <f>IF('（必須）申請書'!AF20="","",'（必須）申請書'!AF20)</f>
        <v/>
      </c>
      <c r="AG21" s="1559"/>
      <c r="AH21" s="1885"/>
      <c r="AI21" s="1889" t="s">
        <v>3</v>
      </c>
      <c r="AJ21" s="1890"/>
      <c r="AK21" s="1889" t="s">
        <v>2</v>
      </c>
      <c r="AL21" s="1890"/>
      <c r="AM21" s="1889" t="s">
        <v>1</v>
      </c>
      <c r="AN21" s="1891"/>
      <c r="AO21" s="172"/>
    </row>
    <row r="22" spans="2:41" ht="64.150000000000006" customHeight="1">
      <c r="B22" s="174"/>
      <c r="C22" s="1544"/>
      <c r="D22" s="1554"/>
      <c r="E22" s="1555"/>
      <c r="F22" s="1768" t="str">
        <f>'（東京都送付用所得区分変更）① '!F22</f>
        <v/>
      </c>
      <c r="G22" s="1593"/>
      <c r="H22" s="1593"/>
      <c r="I22" s="1593"/>
      <c r="J22" s="1593"/>
      <c r="K22" s="1593"/>
      <c r="L22" s="1593"/>
      <c r="M22" s="1593"/>
      <c r="N22" s="1593"/>
      <c r="O22" s="1593"/>
      <c r="P22" s="1593"/>
      <c r="Q22" s="1593"/>
      <c r="R22" s="1593"/>
      <c r="S22" s="1768" t="str">
        <f>'（東京都送付用所得区分変更）① '!S22</f>
        <v/>
      </c>
      <c r="T22" s="1593"/>
      <c r="U22" s="1593"/>
      <c r="V22" s="1593"/>
      <c r="W22" s="1593"/>
      <c r="X22" s="1593"/>
      <c r="Y22" s="1593"/>
      <c r="Z22" s="1593"/>
      <c r="AA22" s="1593"/>
      <c r="AB22" s="1593"/>
      <c r="AC22" s="1593"/>
      <c r="AD22" s="1593"/>
      <c r="AE22" s="1593"/>
      <c r="AF22" s="1560"/>
      <c r="AG22" s="1561"/>
      <c r="AH22" s="1886"/>
      <c r="AI22" s="1580" t="str">
        <f>'（東京都送付用所得区分変更）① '!AI22</f>
        <v/>
      </c>
      <c r="AJ22" s="1581"/>
      <c r="AK22" s="1580" t="str">
        <f>'（東京都送付用所得区分変更）① '!AK22</f>
        <v/>
      </c>
      <c r="AL22" s="1581"/>
      <c r="AM22" s="1560" t="str">
        <f>'（東京都送付用所得区分変更）① '!AM22</f>
        <v/>
      </c>
      <c r="AN22" s="1582"/>
      <c r="AO22" s="172"/>
    </row>
    <row r="23" spans="2:41" ht="37.9" customHeight="1">
      <c r="B23" s="174"/>
      <c r="C23" s="1544"/>
      <c r="D23" s="1584" t="s">
        <v>17</v>
      </c>
      <c r="E23" s="1585"/>
      <c r="F23" s="1599" t="s">
        <v>179</v>
      </c>
      <c r="G23" s="1600"/>
      <c r="H23" s="1600" t="str">
        <f>'（東京都送付用所得区分変更）① '!H23</f>
        <v/>
      </c>
      <c r="I23" s="1600"/>
      <c r="J23" s="1600"/>
      <c r="K23" s="181" t="s">
        <v>168</v>
      </c>
      <c r="L23" s="1600" t="str">
        <f>'（東京都送付用所得区分変更）① '!L23</f>
        <v/>
      </c>
      <c r="M23" s="1600"/>
      <c r="N23" s="1600"/>
      <c r="O23" s="1600"/>
      <c r="P23" s="1759"/>
      <c r="Q23" s="1759"/>
      <c r="R23" s="1759"/>
      <c r="S23" s="1759"/>
      <c r="T23" s="1759"/>
      <c r="U23" s="1759"/>
      <c r="V23" s="1759"/>
      <c r="W23" s="1759"/>
      <c r="X23" s="1759"/>
      <c r="Y23" s="225"/>
      <c r="Z23" s="1557" t="s">
        <v>18</v>
      </c>
      <c r="AA23" s="1557"/>
      <c r="AB23" s="1581">
        <f>'（東京都送付用所得区分変更）① '!AB23</f>
        <v>0</v>
      </c>
      <c r="AC23" s="1581"/>
      <c r="AD23" s="1581"/>
      <c r="AE23" s="224" t="s">
        <v>21</v>
      </c>
      <c r="AF23" s="1602">
        <f>'（東京都送付用所得区分変更）① '!AF23</f>
        <v>0</v>
      </c>
      <c r="AG23" s="1602"/>
      <c r="AH23" s="1602"/>
      <c r="AI23" s="1602"/>
      <c r="AJ23" s="256" t="s">
        <v>22</v>
      </c>
      <c r="AK23" s="1602">
        <f>'（東京都送付用所得区分変更）① '!AK23</f>
        <v>0</v>
      </c>
      <c r="AL23" s="1602"/>
      <c r="AM23" s="1602"/>
      <c r="AN23" s="1898"/>
      <c r="AO23" s="172"/>
    </row>
    <row r="24" spans="2:41" ht="62.45" customHeight="1" thickBot="1">
      <c r="B24" s="174"/>
      <c r="C24" s="1544"/>
      <c r="D24" s="1584"/>
      <c r="E24" s="1585"/>
      <c r="F24" s="1783" t="str">
        <f>'（東京都送付用所得区分変更）① '!F24</f>
        <v/>
      </c>
      <c r="G24" s="1620"/>
      <c r="H24" s="1620"/>
      <c r="I24" s="1620"/>
      <c r="J24" s="1620"/>
      <c r="K24" s="1620"/>
      <c r="L24" s="1620"/>
      <c r="M24" s="1620"/>
      <c r="N24" s="1620"/>
      <c r="O24" s="1620"/>
      <c r="P24" s="1620"/>
      <c r="Q24" s="1620"/>
      <c r="R24" s="1620"/>
      <c r="S24" s="1620"/>
      <c r="T24" s="1620"/>
      <c r="U24" s="1620"/>
      <c r="V24" s="1620"/>
      <c r="W24" s="1620"/>
      <c r="X24" s="1620"/>
      <c r="Y24" s="1620"/>
      <c r="Z24" s="1896" t="s">
        <v>376</v>
      </c>
      <c r="AA24" s="1896"/>
      <c r="AB24" s="1620" t="str">
        <f>'（東京都送付用所得区分変更）① '!AB24</f>
        <v/>
      </c>
      <c r="AC24" s="1620"/>
      <c r="AD24" s="1620"/>
      <c r="AE24" s="1620"/>
      <c r="AF24" s="1620"/>
      <c r="AG24" s="1620"/>
      <c r="AH24" s="1620"/>
      <c r="AI24" s="1620"/>
      <c r="AJ24" s="1620"/>
      <c r="AK24" s="1620"/>
      <c r="AL24" s="1620"/>
      <c r="AM24" s="1620"/>
      <c r="AN24" s="1897"/>
      <c r="AO24" s="172"/>
    </row>
    <row r="25" spans="2:41" ht="31.15" customHeight="1">
      <c r="B25" s="174"/>
      <c r="C25" s="1544" t="s">
        <v>19</v>
      </c>
      <c r="D25" s="1605" t="s">
        <v>15</v>
      </c>
      <c r="E25" s="1605"/>
      <c r="F25" s="257" t="s">
        <v>163</v>
      </c>
      <c r="G25" s="1906" t="str">
        <f>'（東京都送付用所得区分変更）① '!G25</f>
        <v/>
      </c>
      <c r="H25" s="1907"/>
      <c r="I25" s="1907"/>
      <c r="J25" s="1907"/>
      <c r="K25" s="1907"/>
      <c r="L25" s="1907"/>
      <c r="M25" s="1907"/>
      <c r="N25" s="1907"/>
      <c r="O25" s="1907"/>
      <c r="P25" s="1907"/>
      <c r="Q25" s="1907"/>
      <c r="R25" s="1908"/>
      <c r="S25" s="258" t="str">
        <f>'（東京都送付用所得区分変更）① '!S25</f>
        <v>※</v>
      </c>
      <c r="T25" s="1906" t="str">
        <f>'（東京都送付用所得区分変更）① '!T25</f>
        <v/>
      </c>
      <c r="U25" s="1907"/>
      <c r="V25" s="1907"/>
      <c r="W25" s="1907"/>
      <c r="X25" s="1907"/>
      <c r="Y25" s="1907"/>
      <c r="Z25" s="1907"/>
      <c r="AA25" s="1907"/>
      <c r="AB25" s="1907"/>
      <c r="AC25" s="1907"/>
      <c r="AD25" s="1907"/>
      <c r="AE25" s="1908"/>
      <c r="AF25" s="1900" t="s">
        <v>169</v>
      </c>
      <c r="AG25" s="1901"/>
      <c r="AH25" s="1902" t="s">
        <v>14</v>
      </c>
      <c r="AI25" s="1904" t="str">
        <f>'（東京都送付用所得区分変更）① '!AI25</f>
        <v>（年号を選択してください）</v>
      </c>
      <c r="AJ25" s="1904"/>
      <c r="AK25" s="1904"/>
      <c r="AL25" s="1904"/>
      <c r="AM25" s="1904"/>
      <c r="AN25" s="1905"/>
      <c r="AO25" s="172"/>
    </row>
    <row r="26" spans="2:41" ht="24" customHeight="1">
      <c r="B26" s="174"/>
      <c r="C26" s="1544"/>
      <c r="D26" s="1552" t="s">
        <v>16</v>
      </c>
      <c r="E26" s="1806"/>
      <c r="F26" s="1887" t="s">
        <v>165</v>
      </c>
      <c r="G26" s="1888"/>
      <c r="H26" s="1888"/>
      <c r="I26" s="1888"/>
      <c r="J26" s="1888"/>
      <c r="K26" s="1888"/>
      <c r="L26" s="1888"/>
      <c r="M26" s="1888"/>
      <c r="N26" s="1888"/>
      <c r="O26" s="1888"/>
      <c r="P26" s="1888"/>
      <c r="Q26" s="1888"/>
      <c r="R26" s="1888"/>
      <c r="S26" s="1887" t="s">
        <v>166</v>
      </c>
      <c r="T26" s="1888"/>
      <c r="U26" s="1888"/>
      <c r="V26" s="1888"/>
      <c r="W26" s="1888"/>
      <c r="X26" s="1888"/>
      <c r="Y26" s="1888"/>
      <c r="Z26" s="1888"/>
      <c r="AA26" s="1888"/>
      <c r="AB26" s="1888"/>
      <c r="AC26" s="1888"/>
      <c r="AD26" s="1888"/>
      <c r="AE26" s="1888"/>
      <c r="AF26" s="1558" t="str">
        <f>'（東京都送付用所得区分変更）① '!AF26</f>
        <v/>
      </c>
      <c r="AG26" s="1559"/>
      <c r="AH26" s="1903"/>
      <c r="AI26" s="1889" t="s">
        <v>3</v>
      </c>
      <c r="AJ26" s="1916"/>
      <c r="AK26" s="1889" t="s">
        <v>2</v>
      </c>
      <c r="AL26" s="1916"/>
      <c r="AM26" s="1889" t="s">
        <v>1</v>
      </c>
      <c r="AN26" s="1891"/>
      <c r="AO26" s="172"/>
    </row>
    <row r="27" spans="2:41" ht="52.9" customHeight="1">
      <c r="B27" s="174"/>
      <c r="C27" s="1544"/>
      <c r="D27" s="1554"/>
      <c r="E27" s="1725"/>
      <c r="F27" s="1768" t="str">
        <f>'（東京都送付用所得区分変更）① '!F27</f>
        <v/>
      </c>
      <c r="G27" s="1593"/>
      <c r="H27" s="1593"/>
      <c r="I27" s="1593"/>
      <c r="J27" s="1593"/>
      <c r="K27" s="1593"/>
      <c r="L27" s="1593"/>
      <c r="M27" s="1593"/>
      <c r="N27" s="1593"/>
      <c r="O27" s="1593"/>
      <c r="P27" s="1593"/>
      <c r="Q27" s="1593"/>
      <c r="R27" s="1593"/>
      <c r="S27" s="1768" t="str">
        <f>'（東京都送付用所得区分変更）① '!S27</f>
        <v/>
      </c>
      <c r="T27" s="1593"/>
      <c r="U27" s="1593"/>
      <c r="V27" s="1593"/>
      <c r="W27" s="1593"/>
      <c r="X27" s="1593"/>
      <c r="Y27" s="1593"/>
      <c r="Z27" s="1593"/>
      <c r="AA27" s="1593"/>
      <c r="AB27" s="1593"/>
      <c r="AC27" s="1593"/>
      <c r="AD27" s="1593"/>
      <c r="AE27" s="1593"/>
      <c r="AF27" s="1560"/>
      <c r="AG27" s="1561"/>
      <c r="AH27" s="1884"/>
      <c r="AI27" s="1580" t="str">
        <f>'（東京都送付用所得区分変更）① '!AI27</f>
        <v/>
      </c>
      <c r="AJ27" s="1581"/>
      <c r="AK27" s="1580" t="str">
        <f>'（東京都送付用所得区分変更）① '!AK27</f>
        <v/>
      </c>
      <c r="AL27" s="1581"/>
      <c r="AM27" s="1580" t="str">
        <f>'（東京都送付用所得区分変更）① '!AM27</f>
        <v/>
      </c>
      <c r="AN27" s="1899"/>
      <c r="AO27" s="172"/>
    </row>
    <row r="28" spans="2:41" ht="30.6" customHeight="1">
      <c r="B28" s="174"/>
      <c r="C28" s="1544"/>
      <c r="D28" s="1584" t="s">
        <v>17</v>
      </c>
      <c r="E28" s="1584"/>
      <c r="F28" s="1599" t="s">
        <v>179</v>
      </c>
      <c r="G28" s="1600"/>
      <c r="H28" s="1600" t="str">
        <f>'（東京都送付用所得区分変更）① '!H28</f>
        <v/>
      </c>
      <c r="I28" s="1600"/>
      <c r="J28" s="1600"/>
      <c r="K28" s="181" t="s">
        <v>168</v>
      </c>
      <c r="L28" s="1600" t="str">
        <f>'（東京都送付用所得区分変更）① '!L28</f>
        <v/>
      </c>
      <c r="M28" s="1600"/>
      <c r="N28" s="1600"/>
      <c r="O28" s="1600"/>
      <c r="P28" s="1759"/>
      <c r="Q28" s="1759"/>
      <c r="R28" s="1759"/>
      <c r="S28" s="1759"/>
      <c r="T28" s="1759"/>
      <c r="U28" s="1759"/>
      <c r="V28" s="1759"/>
      <c r="W28" s="1759"/>
      <c r="X28" s="1759"/>
      <c r="Y28" s="171"/>
      <c r="Z28" s="1557" t="s">
        <v>18</v>
      </c>
      <c r="AA28" s="1557"/>
      <c r="AB28" s="1581" t="str">
        <f>IF('（東京都送付用所得区分変更）① '!AB28="","",'（東京都送付用所得区分変更）① '!AB28)</f>
        <v/>
      </c>
      <c r="AC28" s="1581"/>
      <c r="AD28" s="1581"/>
      <c r="AE28" s="224" t="s">
        <v>21</v>
      </c>
      <c r="AF28" s="1602" t="str">
        <f>IF('（東京都送付用所得区分変更）① '!AF23="","",'（東京都送付用所得区分変更）① '!AF28)</f>
        <v/>
      </c>
      <c r="AG28" s="1602"/>
      <c r="AH28" s="1602"/>
      <c r="AI28" s="1602"/>
      <c r="AJ28" s="256" t="s">
        <v>22</v>
      </c>
      <c r="AK28" s="1602" t="str">
        <f>IF('（東京都送付用所得区分変更）① '!AK28="","",'（東京都送付用所得区分変更）① '!AK28)</f>
        <v/>
      </c>
      <c r="AL28" s="1602"/>
      <c r="AM28" s="1602"/>
      <c r="AN28" s="1898"/>
      <c r="AO28" s="172"/>
    </row>
    <row r="29" spans="2:41" ht="22.15" customHeight="1">
      <c r="B29" s="174"/>
      <c r="C29" s="1544"/>
      <c r="D29" s="1584"/>
      <c r="E29" s="1584"/>
      <c r="F29" s="259" t="str">
        <f>'（東京都送付用所得区分変更）① '!F29</f>
        <v/>
      </c>
      <c r="G29" s="1909" t="s">
        <v>248</v>
      </c>
      <c r="H29" s="1909"/>
      <c r="I29" s="1909"/>
      <c r="J29" s="1909"/>
      <c r="K29" s="1909"/>
      <c r="L29" s="1909"/>
      <c r="M29" s="1909"/>
      <c r="N29" s="1909"/>
      <c r="O29" s="1909"/>
      <c r="P29" s="1909"/>
      <c r="Q29" s="1909"/>
      <c r="R29" s="1909"/>
      <c r="S29" s="1909"/>
      <c r="T29" s="1909"/>
      <c r="U29" s="1909"/>
      <c r="V29" s="1909"/>
      <c r="W29" s="1909"/>
      <c r="X29" s="1909"/>
      <c r="Y29" s="1909"/>
      <c r="Z29" s="1909"/>
      <c r="AA29" s="1909"/>
      <c r="AB29" s="1909"/>
      <c r="AC29" s="1909"/>
      <c r="AD29" s="1909"/>
      <c r="AE29" s="1909"/>
      <c r="AF29" s="1909"/>
      <c r="AG29" s="1909"/>
      <c r="AH29" s="1909"/>
      <c r="AI29" s="1909"/>
      <c r="AJ29" s="1909"/>
      <c r="AK29" s="1909"/>
      <c r="AL29" s="1909"/>
      <c r="AM29" s="1909"/>
      <c r="AN29" s="1910"/>
      <c r="AO29" s="172"/>
    </row>
    <row r="30" spans="2:41" ht="61.15" customHeight="1">
      <c r="B30" s="174"/>
      <c r="C30" s="1544"/>
      <c r="D30" s="1603"/>
      <c r="E30" s="1603"/>
      <c r="F30" s="1768" t="str">
        <f>'（東京都送付用所得区分変更）① '!F30</f>
        <v/>
      </c>
      <c r="G30" s="1593"/>
      <c r="H30" s="1593"/>
      <c r="I30" s="1593"/>
      <c r="J30" s="1593"/>
      <c r="K30" s="1593"/>
      <c r="L30" s="1593"/>
      <c r="M30" s="1593"/>
      <c r="N30" s="1593"/>
      <c r="O30" s="1593"/>
      <c r="P30" s="1593"/>
      <c r="Q30" s="1593"/>
      <c r="R30" s="1593"/>
      <c r="S30" s="1593"/>
      <c r="T30" s="1593"/>
      <c r="U30" s="1593"/>
      <c r="V30" s="1593"/>
      <c r="W30" s="1593"/>
      <c r="X30" s="1593"/>
      <c r="Y30" s="1593"/>
      <c r="Z30" s="1702" t="s">
        <v>376</v>
      </c>
      <c r="AA30" s="1702"/>
      <c r="AB30" s="1937" t="str">
        <f>'（東京都送付用所得区分変更）① '!AB30</f>
        <v/>
      </c>
      <c r="AC30" s="1937"/>
      <c r="AD30" s="1937"/>
      <c r="AE30" s="1937"/>
      <c r="AF30" s="1937"/>
      <c r="AG30" s="1937"/>
      <c r="AH30" s="1937"/>
      <c r="AI30" s="1937"/>
      <c r="AJ30" s="1937"/>
      <c r="AK30" s="1937"/>
      <c r="AL30" s="1937"/>
      <c r="AM30" s="1937"/>
      <c r="AN30" s="1582"/>
      <c r="AO30" s="172"/>
    </row>
    <row r="31" spans="2:41" ht="31.9" customHeight="1">
      <c r="B31" s="174"/>
      <c r="C31" s="1597" t="s">
        <v>27</v>
      </c>
      <c r="D31" s="1552" t="s">
        <v>20</v>
      </c>
      <c r="E31" s="1553"/>
      <c r="F31" s="260" t="str">
        <f>'（東京都送付用所得区分変更）① '!F31</f>
        <v>□</v>
      </c>
      <c r="G31" s="1911" t="s">
        <v>247</v>
      </c>
      <c r="H31" s="1911"/>
      <c r="I31" s="1911"/>
      <c r="J31" s="262"/>
      <c r="K31" s="262"/>
      <c r="L31" s="262"/>
      <c r="M31" s="262"/>
      <c r="N31" s="263" t="str">
        <f>'（東京都送付用所得区分変更）① '!N31</f>
        <v>□</v>
      </c>
      <c r="O31" s="1601" t="s">
        <v>262</v>
      </c>
      <c r="P31" s="1601"/>
      <c r="Q31" s="1601"/>
      <c r="R31" s="1912" t="str">
        <f>'（東京都送付用所得区分変更）① '!R31</f>
        <v/>
      </c>
      <c r="S31" s="1912"/>
      <c r="T31" s="1912"/>
      <c r="U31" s="1912"/>
      <c r="V31" s="189" t="s">
        <v>170</v>
      </c>
      <c r="W31" s="262"/>
      <c r="X31" s="263" t="str">
        <f>'（東京都送付用所得区分変更）① '!X31</f>
        <v>□</v>
      </c>
      <c r="Y31" s="1911" t="s">
        <v>171</v>
      </c>
      <c r="Z31" s="1911"/>
      <c r="AA31" s="1911"/>
      <c r="AB31" s="1911" t="str">
        <f>'（東京都送付用所得区分変更）① '!AB31</f>
        <v/>
      </c>
      <c r="AC31" s="1911"/>
      <c r="AD31" s="1911"/>
      <c r="AE31" s="261" t="s">
        <v>170</v>
      </c>
      <c r="AF31" s="1920"/>
      <c r="AG31" s="1920"/>
      <c r="AH31" s="1920"/>
      <c r="AI31" s="1920"/>
      <c r="AJ31" s="1920"/>
      <c r="AK31" s="1920"/>
      <c r="AL31" s="1920"/>
      <c r="AM31" s="1920"/>
      <c r="AN31" s="1921"/>
      <c r="AO31" s="172"/>
    </row>
    <row r="32" spans="2:41" ht="37.9" customHeight="1">
      <c r="B32" s="174"/>
      <c r="C32" s="1597"/>
      <c r="D32" s="1599"/>
      <c r="E32" s="1600"/>
      <c r="F32" s="264" t="str">
        <f>'（東京都送付用所得区分変更）① '!F32</f>
        <v>□</v>
      </c>
      <c r="G32" s="265" t="s">
        <v>172</v>
      </c>
      <c r="H32" s="266"/>
      <c r="I32" s="1922" t="str">
        <f>'（東京都送付用所得区分変更）① '!I32</f>
        <v/>
      </c>
      <c r="J32" s="1922"/>
      <c r="K32" s="1922"/>
      <c r="L32" s="266" t="s">
        <v>170</v>
      </c>
      <c r="M32" s="266"/>
      <c r="N32" s="267" t="str">
        <f>'（東京都送付用所得区分変更）① '!N32</f>
        <v>□</v>
      </c>
      <c r="O32" s="1922" t="s">
        <v>173</v>
      </c>
      <c r="P32" s="1922"/>
      <c r="Q32" s="1922"/>
      <c r="R32" s="1922" t="str">
        <f>'（東京都送付用所得区分変更）① '!R32</f>
        <v/>
      </c>
      <c r="S32" s="1922"/>
      <c r="T32" s="1922"/>
      <c r="U32" s="266" t="s">
        <v>170</v>
      </c>
      <c r="V32" s="266"/>
      <c r="W32" s="267" t="str">
        <f>'（東京都送付用所得区分変更）① '!W32</f>
        <v>□</v>
      </c>
      <c r="X32" s="1922" t="s">
        <v>23</v>
      </c>
      <c r="Y32" s="1922"/>
      <c r="Z32" s="1922"/>
      <c r="AA32" s="268" t="s">
        <v>174</v>
      </c>
      <c r="AB32" s="268"/>
      <c r="AC32" s="266"/>
      <c r="AD32" s="267" t="str">
        <f>'（東京都送付用所得区分変更）① '!AD32</f>
        <v>□</v>
      </c>
      <c r="AE32" s="1922" t="s">
        <v>418</v>
      </c>
      <c r="AF32" s="1922"/>
      <c r="AG32" s="1922"/>
      <c r="AH32" s="1922"/>
      <c r="AI32" s="1922" t="str">
        <f>'（東京都送付用所得区分変更）① '!AI32</f>
        <v/>
      </c>
      <c r="AJ32" s="1922"/>
      <c r="AK32" s="1922"/>
      <c r="AL32" s="1922"/>
      <c r="AM32" s="1922"/>
      <c r="AN32" s="269" t="s">
        <v>22</v>
      </c>
      <c r="AO32" s="172"/>
    </row>
    <row r="33" spans="2:41" ht="37.9" customHeight="1">
      <c r="B33" s="174"/>
      <c r="C33" s="1597"/>
      <c r="D33" s="1554"/>
      <c r="E33" s="1555"/>
      <c r="F33" s="270" t="str">
        <f>'（東京都送付用所得区分変更）① '!F33</f>
        <v>□</v>
      </c>
      <c r="G33" s="1913" t="s">
        <v>161</v>
      </c>
      <c r="H33" s="1913"/>
      <c r="I33" s="1913"/>
      <c r="J33" s="1913" t="str">
        <f>IF('（必須）申請書'!J32="","",'（必須）申請書'!J32)</f>
        <v/>
      </c>
      <c r="K33" s="1913"/>
      <c r="L33" s="1913"/>
      <c r="M33" s="1913"/>
      <c r="N33" s="1913"/>
      <c r="O33" s="1913"/>
      <c r="P33" s="1913"/>
      <c r="Q33" s="1913"/>
      <c r="R33" s="1913"/>
      <c r="S33" s="1913"/>
      <c r="T33" s="1913"/>
      <c r="U33" s="1913"/>
      <c r="V33" s="1913"/>
      <c r="W33" s="1913"/>
      <c r="X33" s="1913"/>
      <c r="Y33" s="1913"/>
      <c r="Z33" s="1913"/>
      <c r="AA33" s="1913"/>
      <c r="AB33" s="1913"/>
      <c r="AC33" s="1913"/>
      <c r="AD33" s="1913"/>
      <c r="AE33" s="1913"/>
      <c r="AF33" s="1913"/>
      <c r="AG33" s="1913"/>
      <c r="AH33" s="1913"/>
      <c r="AI33" s="1913"/>
      <c r="AJ33" s="1913"/>
      <c r="AK33" s="1913"/>
      <c r="AL33" s="1913"/>
      <c r="AM33" s="1913"/>
      <c r="AN33" s="271" t="s">
        <v>22</v>
      </c>
      <c r="AO33" s="172"/>
    </row>
    <row r="34" spans="2:41" ht="54.6" customHeight="1">
      <c r="B34" s="174"/>
      <c r="C34" s="1597"/>
      <c r="D34" s="1914" t="s">
        <v>358</v>
      </c>
      <c r="E34" s="1915"/>
      <c r="F34" s="1915"/>
      <c r="G34" s="1704"/>
      <c r="H34" s="1609" t="str">
        <f>'（東京都送付用所得区分変更）① '!H34</f>
        <v/>
      </c>
      <c r="I34" s="1609"/>
      <c r="J34" s="1609"/>
      <c r="K34" s="1609"/>
      <c r="L34" s="1609"/>
      <c r="M34" s="1609"/>
      <c r="N34" s="1609"/>
      <c r="O34" s="1609"/>
      <c r="P34" s="1610"/>
      <c r="Q34" s="1611" t="s">
        <v>350</v>
      </c>
      <c r="R34" s="1612"/>
      <c r="S34" s="1612"/>
      <c r="T34" s="1612"/>
      <c r="U34" s="1613"/>
      <c r="V34" s="1614" t="str">
        <f>'（東京都送付用所得区分変更）① '!V34</f>
        <v/>
      </c>
      <c r="W34" s="1609"/>
      <c r="X34" s="1609"/>
      <c r="Y34" s="1609"/>
      <c r="Z34" s="1609"/>
      <c r="AA34" s="1609"/>
      <c r="AB34" s="1610"/>
      <c r="AC34" s="1917" t="s">
        <v>257</v>
      </c>
      <c r="AD34" s="1918"/>
      <c r="AE34" s="1918"/>
      <c r="AF34" s="1919"/>
      <c r="AG34" s="296" t="str">
        <f>'（東京都送付用所得区分変更）① '!AG34</f>
        <v/>
      </c>
      <c r="AH34" s="296" t="str">
        <f>'（東京都送付用所得区分変更）① '!AH34</f>
        <v/>
      </c>
      <c r="AI34" s="296" t="str">
        <f>'（東京都送付用所得区分変更）① '!AI34</f>
        <v/>
      </c>
      <c r="AJ34" s="296" t="str">
        <f>'（東京都送付用所得区分変更）① '!AJ34</f>
        <v/>
      </c>
      <c r="AK34" s="296" t="str">
        <f>'（東京都送付用所得区分変更）① '!AK34</f>
        <v/>
      </c>
      <c r="AL34" s="296" t="str">
        <f>'（東京都送付用所得区分変更）① '!AL34</f>
        <v/>
      </c>
      <c r="AM34" s="296" t="str">
        <f>'（東京都送付用所得区分変更）① '!AM34</f>
        <v/>
      </c>
      <c r="AN34" s="297" t="str">
        <f>'（東京都送付用所得区分変更）① '!AN34</f>
        <v/>
      </c>
      <c r="AO34" s="172"/>
    </row>
    <row r="35" spans="2:41" ht="23.25" customHeight="1">
      <c r="B35" s="174"/>
      <c r="C35" s="1597"/>
      <c r="D35" s="1686" t="s">
        <v>24</v>
      </c>
      <c r="E35" s="1687"/>
      <c r="F35" s="1687"/>
      <c r="G35" s="1687"/>
      <c r="H35" s="1687"/>
      <c r="I35" s="315"/>
      <c r="J35" s="1687" t="str">
        <f>'（東京都送付用所得区分変更）① '!J35</f>
        <v/>
      </c>
      <c r="K35" s="1687"/>
      <c r="L35" s="1687"/>
      <c r="M35" s="1687"/>
      <c r="N35" s="1687"/>
      <c r="O35" s="1687"/>
      <c r="P35" s="1687"/>
      <c r="Q35" s="1687"/>
      <c r="R35" s="1687"/>
      <c r="S35" s="1687"/>
      <c r="T35" s="1687"/>
      <c r="U35" s="1687"/>
      <c r="V35" s="1687"/>
      <c r="W35" s="1687"/>
      <c r="X35" s="1687"/>
      <c r="Y35" s="1687"/>
      <c r="Z35" s="1687"/>
      <c r="AA35" s="1687"/>
      <c r="AB35" s="1688"/>
      <c r="AC35" s="1622" t="s">
        <v>26</v>
      </c>
      <c r="AD35" s="1622"/>
      <c r="AE35" s="1622"/>
      <c r="AF35" s="1622"/>
      <c r="AG35" s="1622"/>
      <c r="AH35" s="1622"/>
      <c r="AI35" s="1682" t="str">
        <f>'（東京都送付用所得区分変更）① '!AI35</f>
        <v>　　該当　・　非該当　　</v>
      </c>
      <c r="AJ35" s="1682"/>
      <c r="AK35" s="1682"/>
      <c r="AL35" s="1682"/>
      <c r="AM35" s="1682"/>
      <c r="AN35" s="1683"/>
      <c r="AO35" s="172"/>
    </row>
    <row r="36" spans="2:41" ht="46.15" customHeight="1" thickBot="1">
      <c r="B36" s="174"/>
      <c r="C36" s="1598"/>
      <c r="D36" s="1925" t="s">
        <v>25</v>
      </c>
      <c r="E36" s="1926"/>
      <c r="F36" s="1927"/>
      <c r="G36" s="1927"/>
      <c r="H36" s="1927"/>
      <c r="I36" s="1928"/>
      <c r="J36" s="1632" t="str">
        <f>IF('（必須）申請書'!J35="","",'（必須）申請書'!J35)</f>
        <v>　　　　生保　　　・　　低Ⅰ　　・　　低Ⅱ　　・　　中間Ⅰ　　・　　中間Ⅱ　　・　　一定以上　　</v>
      </c>
      <c r="K36" s="1633"/>
      <c r="L36" s="1633"/>
      <c r="M36" s="1633"/>
      <c r="N36" s="1633"/>
      <c r="O36" s="1633"/>
      <c r="P36" s="1633"/>
      <c r="Q36" s="1633"/>
      <c r="R36" s="1633"/>
      <c r="S36" s="1633"/>
      <c r="T36" s="1633"/>
      <c r="U36" s="1633"/>
      <c r="V36" s="1633"/>
      <c r="W36" s="1633"/>
      <c r="X36" s="1633"/>
      <c r="Y36" s="1633"/>
      <c r="Z36" s="1633"/>
      <c r="AA36" s="1633"/>
      <c r="AB36" s="1634"/>
      <c r="AC36" s="1623"/>
      <c r="AD36" s="1623"/>
      <c r="AE36" s="1623"/>
      <c r="AF36" s="1623"/>
      <c r="AG36" s="1623"/>
      <c r="AH36" s="1623"/>
      <c r="AI36" s="1923"/>
      <c r="AJ36" s="1923"/>
      <c r="AK36" s="1923"/>
      <c r="AL36" s="1923"/>
      <c r="AM36" s="1923"/>
      <c r="AN36" s="1924"/>
      <c r="AO36" s="172"/>
    </row>
    <row r="37" spans="2:41" ht="34.15" customHeight="1">
      <c r="B37" s="174"/>
      <c r="C37" s="1635" t="s">
        <v>177</v>
      </c>
      <c r="D37" s="1637" t="s">
        <v>29</v>
      </c>
      <c r="E37" s="1638"/>
      <c r="F37" s="1556" t="s">
        <v>176</v>
      </c>
      <c r="G37" s="1557"/>
      <c r="H37" s="1557"/>
      <c r="I37" s="1553" t="str">
        <f>IF('（東京都送付用所得区分変更）① '!I37="","",'（東京都送付用所得区分変更）① '!I37)</f>
        <v/>
      </c>
      <c r="J37" s="1553"/>
      <c r="K37" s="1553"/>
      <c r="L37" s="180" t="s">
        <v>168</v>
      </c>
      <c r="M37" s="1553" t="str">
        <f>IF('（東京都送付用所得区分変更）① '!M37="","",'（東京都送付用所得区分変更）① '!M37)</f>
        <v/>
      </c>
      <c r="N37" s="1553"/>
      <c r="O37" s="1553"/>
      <c r="P37" s="1553"/>
      <c r="Q37" s="1602"/>
      <c r="R37" s="1602"/>
      <c r="S37" s="1602"/>
      <c r="T37" s="1602"/>
      <c r="U37" s="1602"/>
      <c r="V37" s="1602"/>
      <c r="W37" s="1602"/>
      <c r="X37" s="1602"/>
      <c r="Y37" s="1602"/>
      <c r="Z37" s="1602"/>
      <c r="AA37" s="1602"/>
      <c r="AB37" s="1602"/>
      <c r="AC37" s="1898"/>
      <c r="AD37" s="1929" t="s">
        <v>28</v>
      </c>
      <c r="AE37" s="1930"/>
      <c r="AF37" s="1930"/>
      <c r="AG37" s="1931"/>
      <c r="AH37" s="1931" t="str">
        <f>IF('（東京都送付用所得区分変更）① '!AH37="","",'（東京都送付用所得区分変更）① '!AH37)</f>
        <v/>
      </c>
      <c r="AI37" s="1931" t="str">
        <f>IF('（東京都送付用所得区分変更）① '!AI37="","",'（東京都送付用所得区分変更）① '!AI37)</f>
        <v/>
      </c>
      <c r="AJ37" s="1931" t="str">
        <f>IF('（東京都送付用所得区分変更）① '!AJ37="","",'（東京都送付用所得区分変更）① '!AJ37)</f>
        <v/>
      </c>
      <c r="AK37" s="1931" t="str">
        <f>IF('（東京都送付用所得区分変更）① '!AK37="","",'（東京都送付用所得区分変更）① '!AK37)</f>
        <v/>
      </c>
      <c r="AL37" s="1931" t="str">
        <f>IF('（東京都送付用所得区分変更）① '!AL37="","",'（東京都送付用所得区分変更）① '!AL37)</f>
        <v/>
      </c>
      <c r="AM37" s="1931" t="str">
        <f>IF('（東京都送付用所得区分変更）① '!AM37="","",'（東京都送付用所得区分変更）① '!AM37)</f>
        <v/>
      </c>
      <c r="AN37" s="1934" t="str">
        <f>IF('（東京都送付用所得区分変更）① '!AN37="","",'（東京都送付用所得区分変更）① '!AN37)</f>
        <v/>
      </c>
      <c r="AO37" s="172"/>
    </row>
    <row r="38" spans="2:41" ht="51" customHeight="1" thickBot="1">
      <c r="B38" s="174"/>
      <c r="C38" s="1636"/>
      <c r="D38" s="1639"/>
      <c r="E38" s="1640"/>
      <c r="F38" s="1936" t="str">
        <f>IF('（東京都送付用所得区分変更）① '!F38="","",'（東京都送付用所得区分変更）① '!F38)</f>
        <v/>
      </c>
      <c r="G38" s="1583"/>
      <c r="H38" s="1583"/>
      <c r="I38" s="1583"/>
      <c r="J38" s="1583"/>
      <c r="K38" s="1583"/>
      <c r="L38" s="1583"/>
      <c r="M38" s="1583"/>
      <c r="N38" s="1583"/>
      <c r="O38" s="1583"/>
      <c r="P38" s="1583"/>
      <c r="Q38" s="1583"/>
      <c r="R38" s="1583"/>
      <c r="S38" s="1583"/>
      <c r="T38" s="1583"/>
      <c r="U38" s="1583"/>
      <c r="V38" s="1583"/>
      <c r="W38" s="1583"/>
      <c r="X38" s="1583"/>
      <c r="Y38" s="1583"/>
      <c r="Z38" s="1583"/>
      <c r="AA38" s="1583"/>
      <c r="AB38" s="1583"/>
      <c r="AC38" s="1595"/>
      <c r="AD38" s="1932"/>
      <c r="AE38" s="1684"/>
      <c r="AF38" s="1684"/>
      <c r="AG38" s="1933"/>
      <c r="AH38" s="1933"/>
      <c r="AI38" s="1933"/>
      <c r="AJ38" s="1933"/>
      <c r="AK38" s="1933"/>
      <c r="AL38" s="1933"/>
      <c r="AM38" s="1933"/>
      <c r="AN38" s="1935"/>
      <c r="AO38" s="172"/>
    </row>
    <row r="39" spans="2:41" ht="52.15" customHeight="1" thickBot="1">
      <c r="B39" s="174"/>
      <c r="C39" s="1636"/>
      <c r="D39" s="1641"/>
      <c r="E39" s="1642"/>
      <c r="F39" s="1554" t="s">
        <v>30</v>
      </c>
      <c r="G39" s="1555"/>
      <c r="H39" s="1702" t="str">
        <f>IF('（東京都送付用所得区分変更）① '!H39="","",'（東京都送付用所得区分変更）① '!H39)</f>
        <v/>
      </c>
      <c r="I39" s="1702"/>
      <c r="J39" s="1702"/>
      <c r="K39" s="1702"/>
      <c r="L39" s="1702"/>
      <c r="M39" s="1702"/>
      <c r="N39" s="1702"/>
      <c r="O39" s="1702"/>
      <c r="P39" s="1702"/>
      <c r="Q39" s="1702"/>
      <c r="R39" s="1702"/>
      <c r="S39" s="1702"/>
      <c r="T39" s="1702"/>
      <c r="U39" s="1702"/>
      <c r="V39" s="1702"/>
      <c r="W39" s="1702"/>
      <c r="X39" s="1702"/>
      <c r="Y39" s="1702"/>
      <c r="Z39" s="1555" t="s">
        <v>18</v>
      </c>
      <c r="AA39" s="1555"/>
      <c r="AB39" s="1937" t="str">
        <f>IF('（東京都送付用所得区分変更）① '!AB39="","",'（東京都送付用所得区分変更）① '!AB39)</f>
        <v/>
      </c>
      <c r="AC39" s="1937"/>
      <c r="AD39" s="1581"/>
      <c r="AE39" s="184" t="s">
        <v>21</v>
      </c>
      <c r="AF39" s="1581" t="str">
        <f>IF('（東京都送付用所得区分変更）① '!AF39="","",'（東京都送付用所得区分変更）① '!AF39)</f>
        <v/>
      </c>
      <c r="AG39" s="1581"/>
      <c r="AH39" s="1581"/>
      <c r="AI39" s="1581"/>
      <c r="AJ39" s="188" t="s">
        <v>22</v>
      </c>
      <c r="AK39" s="1581" t="str">
        <f>IF('（東京都送付用所得区分変更）① '!AK39="","",'（東京都送付用所得区分変更）① '!AK39)</f>
        <v/>
      </c>
      <c r="AL39" s="1581"/>
      <c r="AM39" s="1581"/>
      <c r="AN39" s="1899"/>
      <c r="AO39" s="172"/>
    </row>
    <row r="40" spans="2:41" ht="29.45" customHeight="1">
      <c r="B40" s="174"/>
      <c r="C40" s="1636"/>
      <c r="D40" s="1661" t="s">
        <v>31</v>
      </c>
      <c r="E40" s="1662"/>
      <c r="F40" s="1556" t="s">
        <v>176</v>
      </c>
      <c r="G40" s="1557"/>
      <c r="H40" s="1557"/>
      <c r="I40" s="1553" t="str">
        <f>IF('（東京都送付用所得区分変更）① '!I40="","",'（東京都送付用所得区分変更）① '!I40)</f>
        <v/>
      </c>
      <c r="J40" s="1553"/>
      <c r="K40" s="1553"/>
      <c r="L40" s="180" t="s">
        <v>168</v>
      </c>
      <c r="M40" s="1553" t="str">
        <f>IF('（東京都送付用所得区分変更）① '!M40="","",'（東京都送付用所得区分変更）① '!M40)</f>
        <v/>
      </c>
      <c r="N40" s="1553"/>
      <c r="O40" s="1553"/>
      <c r="P40" s="1553"/>
      <c r="Q40" s="1602"/>
      <c r="R40" s="1602"/>
      <c r="S40" s="1602"/>
      <c r="T40" s="1602"/>
      <c r="U40" s="1602"/>
      <c r="V40" s="1602"/>
      <c r="W40" s="1602"/>
      <c r="X40" s="1602"/>
      <c r="Y40" s="1602"/>
      <c r="Z40" s="1602"/>
      <c r="AA40" s="1602"/>
      <c r="AB40" s="1602"/>
      <c r="AC40" s="1602"/>
      <c r="AD40" s="1929" t="s">
        <v>137</v>
      </c>
      <c r="AE40" s="1930"/>
      <c r="AF40" s="1930"/>
      <c r="AG40" s="1931"/>
      <c r="AH40" s="1931" t="str">
        <f>IF('（東京都送付用所得区分変更）① '!AH40="","",'（東京都送付用所得区分変更）① '!AH40)</f>
        <v/>
      </c>
      <c r="AI40" s="1931" t="str">
        <f>IF('（東京都送付用所得区分変更）① '!AI40="","",'（東京都送付用所得区分変更）① '!AI40)</f>
        <v/>
      </c>
      <c r="AJ40" s="1931" t="str">
        <f>IF('（東京都送付用所得区分変更）① '!AJ40="","",'（東京都送付用所得区分変更）① '!AJ40)</f>
        <v/>
      </c>
      <c r="AK40" s="1931" t="str">
        <f>IF('（東京都送付用所得区分変更）① '!AK40="","",'（東京都送付用所得区分変更）① '!AK40)</f>
        <v/>
      </c>
      <c r="AL40" s="1931" t="str">
        <f>IF('（東京都送付用所得区分変更）① '!AL40="","",'（東京都送付用所得区分変更）① '!AL40)</f>
        <v/>
      </c>
      <c r="AM40" s="1931" t="str">
        <f>IF('（東京都送付用所得区分変更）① '!AM40="","",'（東京都送付用所得区分変更）① '!AM40)</f>
        <v/>
      </c>
      <c r="AN40" s="1934" t="str">
        <f>IF('（東京都送付用所得区分変更）① '!AN40="","",'（東京都送付用所得区分変更）① '!AN40)</f>
        <v/>
      </c>
      <c r="AO40" s="172"/>
    </row>
    <row r="41" spans="2:41" ht="52.15" customHeight="1" thickBot="1">
      <c r="B41" s="174"/>
      <c r="C41" s="1636"/>
      <c r="D41" s="1639"/>
      <c r="E41" s="1663"/>
      <c r="F41" s="1936" t="str">
        <f>IF('（東京都送付用所得区分変更）① '!F41="","",'（東京都送付用所得区分変更）① '!F41)</f>
        <v/>
      </c>
      <c r="G41" s="1583"/>
      <c r="H41" s="1583"/>
      <c r="I41" s="1583"/>
      <c r="J41" s="1583"/>
      <c r="K41" s="1583"/>
      <c r="L41" s="1583"/>
      <c r="M41" s="1583"/>
      <c r="N41" s="1583"/>
      <c r="O41" s="1583"/>
      <c r="P41" s="1583"/>
      <c r="Q41" s="1583"/>
      <c r="R41" s="1583"/>
      <c r="S41" s="1583"/>
      <c r="T41" s="1583"/>
      <c r="U41" s="1583"/>
      <c r="V41" s="1583"/>
      <c r="W41" s="1583"/>
      <c r="X41" s="1583"/>
      <c r="Y41" s="1583"/>
      <c r="Z41" s="1583"/>
      <c r="AA41" s="1583"/>
      <c r="AB41" s="1583"/>
      <c r="AC41" s="1595"/>
      <c r="AD41" s="1932"/>
      <c r="AE41" s="1684"/>
      <c r="AF41" s="1684"/>
      <c r="AG41" s="1933"/>
      <c r="AH41" s="1933"/>
      <c r="AI41" s="1933"/>
      <c r="AJ41" s="1933"/>
      <c r="AK41" s="1933"/>
      <c r="AL41" s="1933"/>
      <c r="AM41" s="1933"/>
      <c r="AN41" s="1935"/>
      <c r="AO41" s="172"/>
    </row>
    <row r="42" spans="2:41" ht="52.15" customHeight="1" thickBot="1">
      <c r="B42" s="174"/>
      <c r="C42" s="1636"/>
      <c r="D42" s="1641"/>
      <c r="E42" s="1666"/>
      <c r="F42" s="1554" t="s">
        <v>30</v>
      </c>
      <c r="G42" s="1555"/>
      <c r="H42" s="1702" t="str">
        <f>IF('（東京都送付用所得区分変更）① '!H42="","",'（東京都送付用所得区分変更）① '!H42)</f>
        <v/>
      </c>
      <c r="I42" s="1702"/>
      <c r="J42" s="1702"/>
      <c r="K42" s="1702"/>
      <c r="L42" s="1702"/>
      <c r="M42" s="1702"/>
      <c r="N42" s="1702"/>
      <c r="O42" s="1702"/>
      <c r="P42" s="1702"/>
      <c r="Q42" s="1702"/>
      <c r="R42" s="1702"/>
      <c r="S42" s="1702"/>
      <c r="T42" s="1702"/>
      <c r="U42" s="1702"/>
      <c r="V42" s="1702"/>
      <c r="W42" s="1702"/>
      <c r="X42" s="1702"/>
      <c r="Y42" s="1702"/>
      <c r="Z42" s="1555" t="s">
        <v>18</v>
      </c>
      <c r="AA42" s="1555"/>
      <c r="AB42" s="1937" t="str">
        <f>IF('（東京都送付用所得区分変更）① '!AB42="","",'（東京都送付用所得区分変更）① '!AB42)</f>
        <v/>
      </c>
      <c r="AC42" s="1937"/>
      <c r="AD42" s="1581"/>
      <c r="AE42" s="184" t="s">
        <v>21</v>
      </c>
      <c r="AF42" s="1581" t="str">
        <f>IF('（東京都送付用所得区分変更）① '!AF42="","",'（東京都送付用所得区分変更）① '!AF42)</f>
        <v/>
      </c>
      <c r="AG42" s="1581"/>
      <c r="AH42" s="1581"/>
      <c r="AI42" s="1581"/>
      <c r="AJ42" s="188" t="s">
        <v>22</v>
      </c>
      <c r="AK42" s="1581" t="str">
        <f>IF('（東京都送付用所得区分変更）① '!AK42="","",'（東京都送付用所得区分変更）① '!AK42)</f>
        <v/>
      </c>
      <c r="AL42" s="1581"/>
      <c r="AM42" s="1581"/>
      <c r="AN42" s="1899"/>
      <c r="AO42" s="172"/>
    </row>
    <row r="43" spans="2:41" ht="35.450000000000003" customHeight="1">
      <c r="B43" s="174"/>
      <c r="C43" s="1660" t="s">
        <v>178</v>
      </c>
      <c r="D43" s="1661" t="s">
        <v>32</v>
      </c>
      <c r="E43" s="1662"/>
      <c r="F43" s="1556" t="s">
        <v>176</v>
      </c>
      <c r="G43" s="1557"/>
      <c r="H43" s="1557"/>
      <c r="I43" s="1553"/>
      <c r="J43" s="1553"/>
      <c r="K43" s="1553"/>
      <c r="L43" s="180" t="s">
        <v>168</v>
      </c>
      <c r="M43" s="1938"/>
      <c r="N43" s="1938"/>
      <c r="O43" s="1938"/>
      <c r="P43" s="1938"/>
      <c r="Q43" s="1602"/>
      <c r="R43" s="1602"/>
      <c r="S43" s="1602"/>
      <c r="T43" s="1602"/>
      <c r="U43" s="1602"/>
      <c r="V43" s="1602"/>
      <c r="W43" s="1602"/>
      <c r="X43" s="1602"/>
      <c r="Y43" s="1602"/>
      <c r="Z43" s="1602"/>
      <c r="AA43" s="1602"/>
      <c r="AB43" s="1602"/>
      <c r="AC43" s="1898"/>
      <c r="AD43" s="1929" t="s">
        <v>138</v>
      </c>
      <c r="AE43" s="1930"/>
      <c r="AF43" s="1930"/>
      <c r="AG43" s="1931"/>
      <c r="AH43" s="1931"/>
      <c r="AI43" s="1931"/>
      <c r="AJ43" s="1931"/>
      <c r="AK43" s="1931"/>
      <c r="AL43" s="1931"/>
      <c r="AM43" s="1931"/>
      <c r="AN43" s="1939"/>
      <c r="AO43" s="172"/>
    </row>
    <row r="44" spans="2:41" ht="52.15" customHeight="1" thickBot="1">
      <c r="B44" s="174"/>
      <c r="C44" s="1660"/>
      <c r="D44" s="1639"/>
      <c r="E44" s="1663"/>
      <c r="F44" s="1936"/>
      <c r="G44" s="1583"/>
      <c r="H44" s="1583"/>
      <c r="I44" s="1583"/>
      <c r="J44" s="1583"/>
      <c r="K44" s="1583"/>
      <c r="L44" s="1583"/>
      <c r="M44" s="1583"/>
      <c r="N44" s="1583"/>
      <c r="O44" s="1583"/>
      <c r="P44" s="1583"/>
      <c r="Q44" s="1583"/>
      <c r="R44" s="1583"/>
      <c r="S44" s="1583"/>
      <c r="T44" s="1583"/>
      <c r="U44" s="1583"/>
      <c r="V44" s="1583"/>
      <c r="W44" s="1583"/>
      <c r="X44" s="1583"/>
      <c r="Y44" s="1583"/>
      <c r="Z44" s="1583"/>
      <c r="AA44" s="1583"/>
      <c r="AB44" s="1583"/>
      <c r="AC44" s="1595"/>
      <c r="AD44" s="1932"/>
      <c r="AE44" s="1684"/>
      <c r="AF44" s="1684"/>
      <c r="AG44" s="1933"/>
      <c r="AH44" s="1933"/>
      <c r="AI44" s="1933"/>
      <c r="AJ44" s="1933"/>
      <c r="AK44" s="1933"/>
      <c r="AL44" s="1933"/>
      <c r="AM44" s="1933"/>
      <c r="AN44" s="1685"/>
      <c r="AO44" s="172"/>
    </row>
    <row r="45" spans="2:41" ht="52.15" customHeight="1">
      <c r="B45" s="174"/>
      <c r="C45" s="1660"/>
      <c r="D45" s="1664"/>
      <c r="E45" s="1603"/>
      <c r="F45" s="1599" t="s">
        <v>30</v>
      </c>
      <c r="G45" s="1600"/>
      <c r="H45" s="1583"/>
      <c r="I45" s="1583"/>
      <c r="J45" s="1583"/>
      <c r="K45" s="1583"/>
      <c r="L45" s="1583"/>
      <c r="M45" s="1583"/>
      <c r="N45" s="1583"/>
      <c r="O45" s="1583"/>
      <c r="P45" s="1583"/>
      <c r="Q45" s="1583"/>
      <c r="R45" s="1583"/>
      <c r="S45" s="1583"/>
      <c r="T45" s="1583"/>
      <c r="U45" s="1583"/>
      <c r="V45" s="1583"/>
      <c r="W45" s="1583"/>
      <c r="X45" s="1583"/>
      <c r="Y45" s="1583"/>
      <c r="Z45" s="1600" t="s">
        <v>18</v>
      </c>
      <c r="AA45" s="1600"/>
      <c r="AB45" s="1581"/>
      <c r="AC45" s="1581"/>
      <c r="AD45" s="1581"/>
      <c r="AE45" s="184" t="s">
        <v>21</v>
      </c>
      <c r="AF45" s="1937"/>
      <c r="AG45" s="1937"/>
      <c r="AH45" s="1937"/>
      <c r="AI45" s="1937"/>
      <c r="AJ45" s="272" t="s">
        <v>22</v>
      </c>
      <c r="AK45" s="1937"/>
      <c r="AL45" s="1937"/>
      <c r="AM45" s="1937"/>
      <c r="AN45" s="1582"/>
      <c r="AO45" s="172"/>
    </row>
    <row r="46" spans="2:41" ht="18" customHeight="1">
      <c r="B46" s="174"/>
      <c r="C46" s="1674" t="s">
        <v>33</v>
      </c>
      <c r="D46" s="1676" t="s">
        <v>16</v>
      </c>
      <c r="E46" s="1677"/>
      <c r="F46" s="1556" t="str">
        <f>'（必須）申請書'!F45</f>
        <v>(姓）</v>
      </c>
      <c r="G46" s="1557"/>
      <c r="H46" s="1557"/>
      <c r="I46" s="1557"/>
      <c r="J46" s="1557"/>
      <c r="K46" s="1557"/>
      <c r="L46" s="1557"/>
      <c r="M46" s="1557"/>
      <c r="N46" s="1557"/>
      <c r="O46" s="1557"/>
      <c r="P46" s="1557"/>
      <c r="Q46" s="1557"/>
      <c r="R46" s="1699"/>
      <c r="S46" s="1556" t="str">
        <f>'（必須）申請書'!S45</f>
        <v>（名）</v>
      </c>
      <c r="T46" s="1557"/>
      <c r="U46" s="1557"/>
      <c r="V46" s="1557"/>
      <c r="W46" s="1557"/>
      <c r="X46" s="1557"/>
      <c r="Y46" s="1557"/>
      <c r="Z46" s="1557"/>
      <c r="AA46" s="1557"/>
      <c r="AB46" s="1557"/>
      <c r="AC46" s="1557"/>
      <c r="AD46" s="1557"/>
      <c r="AE46" s="1699"/>
      <c r="AF46" s="1613" t="s">
        <v>192</v>
      </c>
      <c r="AG46" s="1622"/>
      <c r="AH46" s="1622"/>
      <c r="AI46" s="1941" t="str">
        <f>IF('（東京都送付用所得区分変更）① '!AI46="","",'（東京都送付用所得区分変更）① '!AI46)</f>
        <v/>
      </c>
      <c r="AJ46" s="1941"/>
      <c r="AK46" s="1941"/>
      <c r="AL46" s="1941"/>
      <c r="AM46" s="1941"/>
      <c r="AN46" s="1942"/>
      <c r="AO46" s="172"/>
    </row>
    <row r="47" spans="2:41" ht="60" customHeight="1">
      <c r="B47" s="174"/>
      <c r="C47" s="1674"/>
      <c r="D47" s="1638"/>
      <c r="E47" s="1678"/>
      <c r="F47" s="1943" t="str">
        <f>'（東京都送付用所得区分変更）① '!F47</f>
        <v/>
      </c>
      <c r="G47" s="1702"/>
      <c r="H47" s="1702"/>
      <c r="I47" s="1702"/>
      <c r="J47" s="1702"/>
      <c r="K47" s="1702"/>
      <c r="L47" s="1702"/>
      <c r="M47" s="1702"/>
      <c r="N47" s="1702"/>
      <c r="O47" s="1702"/>
      <c r="P47" s="1702"/>
      <c r="Q47" s="1702"/>
      <c r="R47" s="1703"/>
      <c r="S47" s="1943" t="str">
        <f>'（東京都送付用所得区分変更）① '!S47</f>
        <v/>
      </c>
      <c r="T47" s="1702"/>
      <c r="U47" s="1702"/>
      <c r="V47" s="1702"/>
      <c r="W47" s="1702"/>
      <c r="X47" s="1702"/>
      <c r="Y47" s="1702"/>
      <c r="Z47" s="1702"/>
      <c r="AA47" s="1702"/>
      <c r="AB47" s="1702"/>
      <c r="AC47" s="1702"/>
      <c r="AD47" s="1702"/>
      <c r="AE47" s="1703"/>
      <c r="AF47" s="1613"/>
      <c r="AG47" s="1622"/>
      <c r="AH47" s="1622"/>
      <c r="AI47" s="1941"/>
      <c r="AJ47" s="1941"/>
      <c r="AK47" s="1941"/>
      <c r="AL47" s="1941"/>
      <c r="AM47" s="1941"/>
      <c r="AN47" s="1942"/>
      <c r="AO47" s="172"/>
    </row>
    <row r="48" spans="2:41" ht="26.45" customHeight="1">
      <c r="B48" s="174"/>
      <c r="C48" s="1674"/>
      <c r="D48" s="1584" t="s">
        <v>17</v>
      </c>
      <c r="E48" s="1584"/>
      <c r="F48" s="273" t="str">
        <f>'（東京都送付用所得区分変更）① '!F48</f>
        <v>□</v>
      </c>
      <c r="G48" s="346" t="s">
        <v>248</v>
      </c>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6"/>
      <c r="AG48" s="346"/>
      <c r="AH48" s="346"/>
      <c r="AI48" s="346"/>
      <c r="AJ48" s="346"/>
      <c r="AK48" s="346"/>
      <c r="AL48" s="346"/>
      <c r="AM48" s="346"/>
      <c r="AN48" s="521"/>
      <c r="AO48" s="172"/>
    </row>
    <row r="49" spans="2:41" ht="22.15" customHeight="1">
      <c r="B49" s="174"/>
      <c r="C49" s="1674"/>
      <c r="D49" s="1584"/>
      <c r="E49" s="1584"/>
      <c r="F49" s="190" t="s">
        <v>179</v>
      </c>
      <c r="G49" s="1600" t="str">
        <f>IF('（東京都送付用所得区分変更）① '!G49="","",'（東京都送付用所得区分変更）① '!G49)</f>
        <v/>
      </c>
      <c r="H49" s="1600"/>
      <c r="I49" s="1600"/>
      <c r="J49" s="183" t="s">
        <v>168</v>
      </c>
      <c r="K49" s="1600" t="str">
        <f>IF('（東京都送付用所得区分変更）① '!K49="","",'（東京都送付用所得区分変更）① '!K49)</f>
        <v/>
      </c>
      <c r="L49" s="1600"/>
      <c r="M49" s="1600"/>
      <c r="N49" s="1600"/>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71"/>
      <c r="AL49" s="171"/>
      <c r="AM49" s="171"/>
      <c r="AN49" s="522"/>
      <c r="AO49" s="172"/>
    </row>
    <row r="50" spans="2:41" ht="59.25" customHeight="1" thickBot="1">
      <c r="B50" s="174"/>
      <c r="C50" s="1675"/>
      <c r="D50" s="1666"/>
      <c r="E50" s="1666"/>
      <c r="F50" s="1940" t="str">
        <f>IF('（東京都送付用所得区分変更）① '!F50="","",'（東京都送付用所得区分変更）① '!F50)</f>
        <v/>
      </c>
      <c r="G50" s="1896"/>
      <c r="H50" s="1896"/>
      <c r="I50" s="1896"/>
      <c r="J50" s="1896"/>
      <c r="K50" s="1896"/>
      <c r="L50" s="1896"/>
      <c r="M50" s="1896"/>
      <c r="N50" s="1896"/>
      <c r="O50" s="1896"/>
      <c r="P50" s="1896"/>
      <c r="Q50" s="1896"/>
      <c r="R50" s="1896"/>
      <c r="S50" s="1896"/>
      <c r="T50" s="1896"/>
      <c r="U50" s="1896"/>
      <c r="V50" s="1896"/>
      <c r="W50" s="1896"/>
      <c r="X50" s="1896"/>
      <c r="Y50" s="1896"/>
      <c r="Z50" s="1896"/>
      <c r="AA50" s="520" t="s">
        <v>18</v>
      </c>
      <c r="AB50" s="1684" t="str">
        <f>IF('（必須）申請書'!AB50="","",'（必須）申請書'!AB50)</f>
        <v/>
      </c>
      <c r="AC50" s="1684"/>
      <c r="AD50" s="1684"/>
      <c r="AE50" s="523" t="s">
        <v>404</v>
      </c>
      <c r="AF50" s="1684" t="str">
        <f>IF('（必須）申請書'!AF50="","",'（必須）申請書'!AF50)</f>
        <v/>
      </c>
      <c r="AG50" s="1684"/>
      <c r="AH50" s="1684"/>
      <c r="AI50" s="1684"/>
      <c r="AJ50" s="523" t="s">
        <v>405</v>
      </c>
      <c r="AK50" s="1684" t="str">
        <f>IF('（必須）申請書'!AK50="","",'（必須）申請書'!AK50)</f>
        <v/>
      </c>
      <c r="AL50" s="1684"/>
      <c r="AM50" s="1684"/>
      <c r="AN50" s="1685"/>
      <c r="AO50" s="172"/>
    </row>
    <row r="51" spans="2:41" ht="28.5">
      <c r="B51" s="174"/>
      <c r="C51" s="1689" t="s">
        <v>34</v>
      </c>
      <c r="D51" s="1689"/>
      <c r="E51" s="1689"/>
      <c r="F51" s="1689"/>
      <c r="G51" s="1689"/>
      <c r="H51" s="1689"/>
      <c r="I51" s="1689"/>
      <c r="J51" s="1689"/>
      <c r="K51" s="1689"/>
      <c r="L51" s="1689"/>
      <c r="M51" s="1689"/>
      <c r="N51" s="1689"/>
      <c r="O51" s="1689"/>
      <c r="P51" s="1689"/>
      <c r="Q51" s="1689"/>
      <c r="R51" s="1689"/>
      <c r="S51" s="1689"/>
      <c r="T51" s="1689"/>
      <c r="U51" s="1689"/>
      <c r="V51" s="1689"/>
      <c r="W51" s="1689"/>
      <c r="X51" s="1689"/>
      <c r="Y51" s="1689"/>
      <c r="Z51" s="1689"/>
      <c r="AA51" s="1689"/>
      <c r="AB51" s="1689"/>
      <c r="AC51" s="1689"/>
      <c r="AD51" s="1689"/>
      <c r="AE51" s="1689"/>
      <c r="AF51" s="1689"/>
      <c r="AG51" s="1689"/>
      <c r="AH51" s="1689"/>
      <c r="AI51" s="1689"/>
      <c r="AJ51" s="1689"/>
      <c r="AK51" s="1689"/>
      <c r="AL51" s="1689"/>
      <c r="AM51" s="1689"/>
      <c r="AN51" s="1689"/>
      <c r="AO51" s="172"/>
    </row>
    <row r="52" spans="2:41" ht="24.6" customHeight="1">
      <c r="B52" s="174"/>
      <c r="C52" s="1690" t="s">
        <v>183</v>
      </c>
      <c r="D52" s="1691"/>
      <c r="E52" s="1691"/>
      <c r="F52" s="1696" t="s">
        <v>129</v>
      </c>
      <c r="G52" s="1697"/>
      <c r="H52" s="1697"/>
      <c r="I52" s="1697"/>
      <c r="J52" s="1697"/>
      <c r="K52" s="1697"/>
      <c r="L52" s="1697"/>
      <c r="M52" s="1697"/>
      <c r="N52" s="1697"/>
      <c r="O52" s="1697"/>
      <c r="P52" s="1697"/>
      <c r="Q52" s="1697"/>
      <c r="R52" s="1697"/>
      <c r="S52" s="1697"/>
      <c r="T52" s="1697"/>
      <c r="U52" s="1697"/>
      <c r="V52" s="1697"/>
      <c r="W52" s="1697"/>
      <c r="X52" s="1697"/>
      <c r="Y52" s="1697"/>
      <c r="Z52" s="1697"/>
      <c r="AA52" s="1697"/>
      <c r="AB52" s="1698"/>
      <c r="AC52" s="191"/>
      <c r="AD52" s="191"/>
      <c r="AO52" s="172"/>
    </row>
    <row r="53" spans="2:41" ht="42" customHeight="1">
      <c r="B53" s="174"/>
      <c r="C53" s="1692"/>
      <c r="D53" s="1693"/>
      <c r="E53" s="1693"/>
      <c r="F53" s="274" t="str">
        <f>'（東京都送付用所得区分変更）① '!F53</f>
        <v>□</v>
      </c>
      <c r="G53" s="1557" t="s">
        <v>352</v>
      </c>
      <c r="H53" s="1557"/>
      <c r="I53" s="1557"/>
      <c r="J53" s="1557"/>
      <c r="K53" s="1557"/>
      <c r="L53" s="1557"/>
      <c r="M53" s="1557"/>
      <c r="N53" s="1557"/>
      <c r="O53" s="1557"/>
      <c r="P53" s="1557"/>
      <c r="Q53" s="237" t="str">
        <f>'（東京都送付用所得区分変更）① '!Q53</f>
        <v>□</v>
      </c>
      <c r="R53" s="1557" t="s">
        <v>353</v>
      </c>
      <c r="S53" s="1557"/>
      <c r="T53" s="1557"/>
      <c r="U53" s="1557"/>
      <c r="V53" s="1557"/>
      <c r="W53" s="1557"/>
      <c r="X53" s="1557"/>
      <c r="Y53" s="1557"/>
      <c r="Z53" s="1557"/>
      <c r="AA53" s="1557"/>
      <c r="AB53" s="1699"/>
      <c r="AC53" s="1700" t="s">
        <v>265</v>
      </c>
      <c r="AD53" s="1701"/>
      <c r="AE53" s="1701"/>
      <c r="AF53" s="1701"/>
      <c r="AG53" s="1701"/>
      <c r="AH53" s="192" t="str">
        <f>IF('（東京都送付用所得区分変更）① '!AH53="","",'（東京都送付用所得区分変更）① '!AH53)</f>
        <v/>
      </c>
      <c r="AI53" s="192" t="str">
        <f>IF('（東京都送付用所得区分変更）① '!AI53="","",'（東京都送付用所得区分変更）① '!AI53)</f>
        <v/>
      </c>
      <c r="AJ53" s="192" t="str">
        <f>IF('（東京都送付用所得区分変更）① '!AJ53="","",'（東京都送付用所得区分変更）① '!AJ53)</f>
        <v/>
      </c>
      <c r="AK53" s="192" t="str">
        <f>IF('（東京都送付用所得区分変更）① '!AK53="","",'（東京都送付用所得区分変更）① '!AK53)</f>
        <v/>
      </c>
      <c r="AL53" s="192" t="str">
        <f>IF('（東京都送付用所得区分変更）① '!AL53="","",'（東京都送付用所得区分変更）① '!AL53)</f>
        <v/>
      </c>
      <c r="AM53" s="192" t="str">
        <f>IF('（東京都送付用所得区分変更）① '!AM53="","",'（東京都送付用所得区分変更）① '!AM53)</f>
        <v/>
      </c>
      <c r="AN53" s="192" t="str">
        <f>IF('（東京都送付用所得区分変更）① '!AN53="","",'（東京都送付用所得区分変更）① '!AN53)</f>
        <v/>
      </c>
      <c r="AO53" s="172"/>
    </row>
    <row r="54" spans="2:41" ht="45.6" customHeight="1">
      <c r="B54" s="174"/>
      <c r="C54" s="1694"/>
      <c r="D54" s="1695"/>
      <c r="E54" s="1695"/>
      <c r="F54" s="275" t="str">
        <f>'（東京都送付用所得区分変更）① '!F54</f>
        <v>□</v>
      </c>
      <c r="G54" s="1702" t="s">
        <v>354</v>
      </c>
      <c r="H54" s="1702"/>
      <c r="I54" s="1702"/>
      <c r="J54" s="1702"/>
      <c r="K54" s="1702"/>
      <c r="L54" s="1702"/>
      <c r="M54" s="1702"/>
      <c r="N54" s="1702"/>
      <c r="O54" s="1702"/>
      <c r="P54" s="1702"/>
      <c r="Q54" s="276" t="str">
        <f>'（東京都送付用所得区分変更）① '!Q54</f>
        <v>□</v>
      </c>
      <c r="R54" s="1702" t="s">
        <v>355</v>
      </c>
      <c r="S54" s="1702"/>
      <c r="T54" s="1702"/>
      <c r="U54" s="1702"/>
      <c r="V54" s="1702"/>
      <c r="W54" s="1702"/>
      <c r="X54" s="1702"/>
      <c r="Y54" s="1702"/>
      <c r="Z54" s="1702"/>
      <c r="AA54" s="1702"/>
      <c r="AB54" s="1703"/>
      <c r="AC54" s="1704" t="s">
        <v>264</v>
      </c>
      <c r="AD54" s="1705"/>
      <c r="AE54" s="1705"/>
      <c r="AF54" s="1705"/>
      <c r="AG54" s="1705"/>
      <c r="AH54" s="192" t="str">
        <f>IF('（東京都送付用所得区分変更）① '!AH54="","",'（東京都送付用所得区分変更）① '!AH54)</f>
        <v/>
      </c>
      <c r="AI54" s="192" t="str">
        <f>IF('（東京都送付用所得区分変更）① '!AI54="","",'（東京都送付用所得区分変更）① '!AI54)</f>
        <v/>
      </c>
      <c r="AJ54" s="192" t="str">
        <f>IF('（東京都送付用所得区分変更）① '!AJ54="","",'（東京都送付用所得区分変更）① '!AJ54)</f>
        <v/>
      </c>
      <c r="AK54" s="192" t="str">
        <f>IF('（東京都送付用所得区分変更）① '!AK54="","",'（東京都送付用所得区分変更）① '!AK54)</f>
        <v/>
      </c>
      <c r="AL54" s="192" t="str">
        <f>IF('（東京都送付用所得区分変更）① '!AL54="","",'（東京都送付用所得区分変更）① '!AL54)</f>
        <v/>
      </c>
      <c r="AM54" s="192" t="str">
        <f>IF('（東京都送付用所得区分変更）① '!AM54="","",'（東京都送付用所得区分変更）① '!AM54)</f>
        <v/>
      </c>
      <c r="AN54" s="192" t="str">
        <f>IF('（東京都送付用所得区分変更）① '!AN54="","",'（東京都送付用所得区分変更）① '!AN54)</f>
        <v/>
      </c>
      <c r="AO54" s="172"/>
    </row>
    <row r="55" spans="2:41">
      <c r="B55" s="174"/>
      <c r="C55" s="191"/>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O55" s="172"/>
    </row>
    <row r="56" spans="2:41" ht="26.45" customHeight="1">
      <c r="B56" s="174"/>
      <c r="C56" s="1885" t="s">
        <v>36</v>
      </c>
      <c r="D56" s="1951" t="s">
        <v>256</v>
      </c>
      <c r="E56" s="1952"/>
      <c r="F56" s="1952"/>
      <c r="G56" s="1952"/>
      <c r="H56" s="1952"/>
      <c r="I56" s="1952"/>
      <c r="J56" s="1952"/>
      <c r="K56" s="1952"/>
      <c r="L56" s="1952"/>
      <c r="M56" s="1952"/>
      <c r="N56" s="1952"/>
      <c r="O56" s="1952"/>
      <c r="P56" s="1952"/>
      <c r="Q56" s="1952"/>
      <c r="R56" s="1952"/>
      <c r="S56" s="1953"/>
      <c r="T56" s="1954" t="s">
        <v>185</v>
      </c>
      <c r="U56" s="1954"/>
      <c r="V56" s="1954"/>
      <c r="W56" s="1954"/>
      <c r="X56" s="1954"/>
      <c r="Y56" s="1954"/>
      <c r="Z56" s="1954"/>
      <c r="AA56" s="1954"/>
      <c r="AB56" s="1954"/>
      <c r="AC56" s="1954"/>
      <c r="AD56" s="1955" t="s">
        <v>184</v>
      </c>
      <c r="AE56" s="1954"/>
      <c r="AF56" s="1954"/>
      <c r="AG56" s="1954"/>
      <c r="AH56" s="1954"/>
      <c r="AI56" s="1954"/>
      <c r="AJ56" s="1954"/>
      <c r="AK56" s="1954"/>
      <c r="AL56" s="1954"/>
      <c r="AM56" s="1954"/>
      <c r="AN56" s="1956"/>
      <c r="AO56" s="172"/>
    </row>
    <row r="57" spans="2:41" ht="23.45" customHeight="1">
      <c r="B57" s="174"/>
      <c r="C57" s="1885"/>
      <c r="D57" s="327" t="str">
        <f>'（東京都送付用所得区分変更）① '!D57</f>
        <v>□</v>
      </c>
      <c r="E57" s="1630" t="s">
        <v>223</v>
      </c>
      <c r="F57" s="1630"/>
      <c r="G57" s="1630"/>
      <c r="H57" s="1630"/>
      <c r="I57" s="1630"/>
      <c r="J57" s="1630"/>
      <c r="K57" s="1630"/>
      <c r="L57" s="1630"/>
      <c r="M57" s="1630"/>
      <c r="N57" s="1630"/>
      <c r="O57" s="1630"/>
      <c r="P57" s="1630"/>
      <c r="Q57" s="1630"/>
      <c r="R57" s="1630"/>
      <c r="S57" s="1631"/>
      <c r="T57" s="1957" t="str">
        <f>'（東京都送付用所得区分変更）① '!T57</f>
        <v>□</v>
      </c>
      <c r="U57" s="1557" t="s">
        <v>204</v>
      </c>
      <c r="V57" s="1557"/>
      <c r="W57" s="1557"/>
      <c r="X57" s="1557"/>
      <c r="Y57" s="1856" t="str">
        <f>'（東京都送付用所得区分変更）① '!Y57</f>
        <v>□</v>
      </c>
      <c r="Z57" s="1557" t="s">
        <v>205</v>
      </c>
      <c r="AA57" s="1557"/>
      <c r="AB57" s="1557"/>
      <c r="AC57" s="1557"/>
      <c r="AD57" s="277"/>
      <c r="AE57" s="1961" t="str">
        <f>'（東京都送付用所得区分変更）① '!AE57</f>
        <v>□</v>
      </c>
      <c r="AF57" s="1557" t="s">
        <v>41</v>
      </c>
      <c r="AG57" s="1557"/>
      <c r="AH57" s="1557"/>
      <c r="AI57" s="1961" t="str">
        <f>'（東京都送付用所得区分変更）① '!AI57</f>
        <v>□</v>
      </c>
      <c r="AJ57" s="1557" t="s">
        <v>206</v>
      </c>
      <c r="AK57" s="1557"/>
      <c r="AL57" s="1557"/>
      <c r="AM57" s="1557"/>
      <c r="AN57" s="1699"/>
      <c r="AO57" s="172"/>
    </row>
    <row r="58" spans="2:41" ht="23.45" customHeight="1">
      <c r="B58" s="174"/>
      <c r="C58" s="1885"/>
      <c r="D58" s="327" t="str">
        <f>'（東京都送付用所得区分変更）① '!D58</f>
        <v>□</v>
      </c>
      <c r="E58" s="1583" t="s">
        <v>249</v>
      </c>
      <c r="F58" s="1583"/>
      <c r="G58" s="1583"/>
      <c r="H58" s="1583"/>
      <c r="I58" s="1583"/>
      <c r="J58" s="1583"/>
      <c r="K58" s="1583"/>
      <c r="L58" s="1583"/>
      <c r="M58" s="1583"/>
      <c r="N58" s="1583"/>
      <c r="O58" s="1583"/>
      <c r="P58" s="1583"/>
      <c r="Q58" s="1583"/>
      <c r="R58" s="1583"/>
      <c r="S58" s="1706"/>
      <c r="T58" s="1958"/>
      <c r="U58" s="1583"/>
      <c r="V58" s="1583"/>
      <c r="W58" s="1583"/>
      <c r="X58" s="1583"/>
      <c r="Y58" s="1845"/>
      <c r="Z58" s="1583"/>
      <c r="AA58" s="1583"/>
      <c r="AB58" s="1583"/>
      <c r="AC58" s="1583"/>
      <c r="AD58" s="278"/>
      <c r="AE58" s="1962"/>
      <c r="AF58" s="1583"/>
      <c r="AG58" s="1583"/>
      <c r="AH58" s="1583"/>
      <c r="AI58" s="1962"/>
      <c r="AJ58" s="1583"/>
      <c r="AK58" s="1583"/>
      <c r="AL58" s="1583"/>
      <c r="AM58" s="1583"/>
      <c r="AN58" s="1706"/>
      <c r="AO58" s="172"/>
    </row>
    <row r="59" spans="2:41" ht="23.45" customHeight="1">
      <c r="B59" s="174"/>
      <c r="C59" s="1885"/>
      <c r="D59" s="327" t="str">
        <f>'（東京都送付用所得区分変更）① '!D59</f>
        <v>□</v>
      </c>
      <c r="E59" s="1583" t="s">
        <v>225</v>
      </c>
      <c r="F59" s="1583"/>
      <c r="G59" s="1583"/>
      <c r="H59" s="1583"/>
      <c r="I59" s="1583"/>
      <c r="J59" s="1583"/>
      <c r="K59" s="1583"/>
      <c r="L59" s="1583"/>
      <c r="M59" s="1583"/>
      <c r="N59" s="1583"/>
      <c r="O59" s="1583"/>
      <c r="P59" s="1583"/>
      <c r="Q59" s="1583"/>
      <c r="R59" s="1583"/>
      <c r="S59" s="1706"/>
      <c r="T59" s="1958" t="str">
        <f>'（東京都送付用所得区分変更）① '!T59</f>
        <v>□</v>
      </c>
      <c r="U59" s="1583" t="s">
        <v>207</v>
      </c>
      <c r="V59" s="1583"/>
      <c r="W59" s="1583"/>
      <c r="X59" s="1583"/>
      <c r="Y59" s="1845" t="str">
        <f>'（東京都送付用所得区分変更）① '!Y59</f>
        <v>□</v>
      </c>
      <c r="Z59" s="1583" t="s">
        <v>208</v>
      </c>
      <c r="AA59" s="1583"/>
      <c r="AB59" s="1583"/>
      <c r="AC59" s="1583"/>
      <c r="AD59" s="1963" t="s">
        <v>180</v>
      </c>
      <c r="AE59" s="1740"/>
      <c r="AF59" s="1740"/>
      <c r="AG59" s="1740"/>
      <c r="AH59" s="1740"/>
      <c r="AI59" s="1740"/>
      <c r="AJ59" s="1740"/>
      <c r="AK59" s="1740"/>
      <c r="AL59" s="1740"/>
      <c r="AM59" s="1740"/>
      <c r="AN59" s="279"/>
      <c r="AO59" s="172"/>
    </row>
    <row r="60" spans="2:41" ht="23.45" customHeight="1">
      <c r="B60" s="174"/>
      <c r="C60" s="1885"/>
      <c r="D60" s="327" t="str">
        <f>'（東京都送付用所得区分変更）① '!D60</f>
        <v>□</v>
      </c>
      <c r="E60" s="1583" t="s">
        <v>226</v>
      </c>
      <c r="F60" s="1583"/>
      <c r="G60" s="1583"/>
      <c r="H60" s="1583"/>
      <c r="I60" s="1583"/>
      <c r="J60" s="1583"/>
      <c r="K60" s="1583"/>
      <c r="L60" s="1583"/>
      <c r="M60" s="1583"/>
      <c r="N60" s="1583"/>
      <c r="O60" s="1583"/>
      <c r="P60" s="1583"/>
      <c r="Q60" s="1583"/>
      <c r="R60" s="1583"/>
      <c r="S60" s="1706"/>
      <c r="T60" s="1958"/>
      <c r="U60" s="1583"/>
      <c r="V60" s="1583"/>
      <c r="W60" s="1583"/>
      <c r="X60" s="1583"/>
      <c r="Y60" s="1845"/>
      <c r="Z60" s="1583"/>
      <c r="AA60" s="1583"/>
      <c r="AB60" s="1583"/>
      <c r="AC60" s="1706"/>
      <c r="AD60" s="1554" t="s">
        <v>38</v>
      </c>
      <c r="AE60" s="1555"/>
      <c r="AF60" s="1555"/>
      <c r="AG60" s="1555"/>
      <c r="AH60" s="1555"/>
      <c r="AI60" s="1555"/>
      <c r="AJ60" s="1555"/>
      <c r="AK60" s="1555"/>
      <c r="AL60" s="1555"/>
      <c r="AM60" s="1555"/>
      <c r="AN60" s="1725"/>
      <c r="AO60" s="172"/>
    </row>
    <row r="61" spans="2:41" ht="23.45" customHeight="1">
      <c r="B61" s="174"/>
      <c r="C61" s="1885"/>
      <c r="D61" s="327" t="str">
        <f>'（東京都送付用所得区分変更）① '!D61</f>
        <v>□</v>
      </c>
      <c r="E61" s="1583" t="s">
        <v>227</v>
      </c>
      <c r="F61" s="1583"/>
      <c r="G61" s="1583"/>
      <c r="H61" s="1583"/>
      <c r="I61" s="1583"/>
      <c r="J61" s="1583"/>
      <c r="K61" s="1583"/>
      <c r="L61" s="1583"/>
      <c r="M61" s="1583"/>
      <c r="N61" s="1583"/>
      <c r="O61" s="1583"/>
      <c r="P61" s="1583"/>
      <c r="Q61" s="1583"/>
      <c r="R61" s="1583"/>
      <c r="S61" s="1706"/>
      <c r="T61" s="1958" t="str">
        <f>'（東京都送付用所得区分変更）① '!T61</f>
        <v>□</v>
      </c>
      <c r="U61" s="1583" t="s">
        <v>209</v>
      </c>
      <c r="V61" s="1583"/>
      <c r="W61" s="1583"/>
      <c r="X61" s="1583"/>
      <c r="Y61" s="1845" t="str">
        <f>'（東京都送付用所得区分変更）① '!Y61</f>
        <v>□</v>
      </c>
      <c r="Z61" s="1583" t="s">
        <v>210</v>
      </c>
      <c r="AA61" s="1583"/>
      <c r="AB61" s="1583"/>
      <c r="AC61" s="1706"/>
      <c r="AD61" s="1944" t="s">
        <v>39</v>
      </c>
      <c r="AE61" s="1945"/>
      <c r="AF61" s="1945"/>
      <c r="AG61" s="1945"/>
      <c r="AH61" s="1945"/>
      <c r="AI61" s="1945"/>
      <c r="AJ61" s="1945"/>
      <c r="AK61" s="1945"/>
      <c r="AL61" s="1945"/>
      <c r="AM61" s="1945"/>
      <c r="AN61" s="1946"/>
      <c r="AO61" s="172"/>
    </row>
    <row r="62" spans="2:41" ht="23.45" customHeight="1">
      <c r="B62" s="174"/>
      <c r="C62" s="1885"/>
      <c r="D62" s="327" t="str">
        <f>'（東京都送付用所得区分変更）① '!D62</f>
        <v>□</v>
      </c>
      <c r="E62" s="1583" t="s">
        <v>228</v>
      </c>
      <c r="F62" s="1583"/>
      <c r="G62" s="1583"/>
      <c r="H62" s="1583"/>
      <c r="I62" s="1583"/>
      <c r="J62" s="1583"/>
      <c r="K62" s="1583"/>
      <c r="L62" s="1583"/>
      <c r="M62" s="1583"/>
      <c r="N62" s="1583"/>
      <c r="O62" s="1583"/>
      <c r="P62" s="1583"/>
      <c r="Q62" s="1583"/>
      <c r="R62" s="1583"/>
      <c r="S62" s="1706"/>
      <c r="T62" s="1959"/>
      <c r="U62" s="1702"/>
      <c r="V62" s="1702"/>
      <c r="W62" s="1702"/>
      <c r="X62" s="1702"/>
      <c r="Y62" s="1960"/>
      <c r="Z62" s="1702"/>
      <c r="AA62" s="1702"/>
      <c r="AB62" s="1702"/>
      <c r="AC62" s="1703"/>
      <c r="AD62" s="1944"/>
      <c r="AE62" s="1945"/>
      <c r="AF62" s="1945"/>
      <c r="AG62" s="1945"/>
      <c r="AH62" s="1945"/>
      <c r="AI62" s="1945"/>
      <c r="AJ62" s="1945"/>
      <c r="AK62" s="1945"/>
      <c r="AL62" s="1945"/>
      <c r="AM62" s="1945"/>
      <c r="AN62" s="1946"/>
      <c r="AO62" s="172"/>
    </row>
    <row r="63" spans="2:41" ht="23.45" customHeight="1">
      <c r="B63" s="174"/>
      <c r="C63" s="1885"/>
      <c r="D63" s="327" t="str">
        <f>'（東京都送付用所得区分変更）① '!D63</f>
        <v>□</v>
      </c>
      <c r="E63" s="1583" t="s">
        <v>211</v>
      </c>
      <c r="F63" s="1583"/>
      <c r="G63" s="1583"/>
      <c r="H63" s="1583"/>
      <c r="I63" s="1583"/>
      <c r="J63" s="1583"/>
      <c r="K63" s="1583"/>
      <c r="L63" s="1583"/>
      <c r="M63" s="1583"/>
      <c r="N63" s="1583"/>
      <c r="O63" s="1583"/>
      <c r="P63" s="1583"/>
      <c r="Q63" s="1583"/>
      <c r="R63" s="1583"/>
      <c r="S63" s="1706"/>
      <c r="T63" s="1740" t="s">
        <v>37</v>
      </c>
      <c r="U63" s="1740"/>
      <c r="V63" s="1740"/>
      <c r="W63" s="1740"/>
      <c r="X63" s="1740"/>
      <c r="Y63" s="1740"/>
      <c r="Z63" s="1740"/>
      <c r="AA63" s="1740"/>
      <c r="AB63" s="1740"/>
      <c r="AC63" s="1964"/>
      <c r="AD63" s="1944"/>
      <c r="AE63" s="1945"/>
      <c r="AF63" s="1945"/>
      <c r="AG63" s="1945"/>
      <c r="AH63" s="1945"/>
      <c r="AI63" s="1945"/>
      <c r="AJ63" s="1945"/>
      <c r="AK63" s="1945"/>
      <c r="AL63" s="1945"/>
      <c r="AM63" s="1945"/>
      <c r="AN63" s="1946"/>
      <c r="AO63" s="172"/>
    </row>
    <row r="64" spans="2:41" ht="23.45" customHeight="1">
      <c r="B64" s="174"/>
      <c r="C64" s="1885"/>
      <c r="D64" s="327" t="str">
        <f>'（東京都送付用所得区分変更）① '!D64</f>
        <v>□</v>
      </c>
      <c r="E64" s="1583" t="s">
        <v>229</v>
      </c>
      <c r="F64" s="1583"/>
      <c r="G64" s="1583"/>
      <c r="H64" s="1583"/>
      <c r="I64" s="1583"/>
      <c r="J64" s="1583"/>
      <c r="K64" s="1600" t="str">
        <f>IF('（必須）申請書'!K68="","",'（必須）申請書'!K68)</f>
        <v/>
      </c>
      <c r="L64" s="1600"/>
      <c r="M64" s="1600"/>
      <c r="N64" s="1600"/>
      <c r="O64" s="1600"/>
      <c r="P64" s="1600"/>
      <c r="Q64" s="1600"/>
      <c r="R64" s="1600"/>
      <c r="S64" s="195" t="s">
        <v>212</v>
      </c>
      <c r="T64" s="1557" t="str">
        <f>IF('（東京都送付用所得区分変更）① '!T64="","",'（東京都送付用所得区分変更）① '!T64)</f>
        <v/>
      </c>
      <c r="U64" s="1557"/>
      <c r="V64" s="1557"/>
      <c r="W64" s="1557"/>
      <c r="X64" s="1557"/>
      <c r="Y64" s="1557"/>
      <c r="Z64" s="1557"/>
      <c r="AA64" s="1557"/>
      <c r="AB64" s="1557"/>
      <c r="AC64" s="1699"/>
      <c r="AD64" s="1944"/>
      <c r="AE64" s="1945"/>
      <c r="AF64" s="1945"/>
      <c r="AG64" s="1945"/>
      <c r="AH64" s="1945"/>
      <c r="AI64" s="1945"/>
      <c r="AJ64" s="1945"/>
      <c r="AK64" s="1945"/>
      <c r="AL64" s="1945"/>
      <c r="AM64" s="1945"/>
      <c r="AN64" s="1946"/>
      <c r="AO64" s="172"/>
    </row>
    <row r="65" spans="2:41" ht="23.45" customHeight="1">
      <c r="B65" s="174"/>
      <c r="C65" s="1885"/>
      <c r="D65" s="1554"/>
      <c r="E65" s="1555"/>
      <c r="F65" s="1555"/>
      <c r="G65" s="1555"/>
      <c r="H65" s="1555"/>
      <c r="I65" s="1555"/>
      <c r="J65" s="1555"/>
      <c r="K65" s="1555"/>
      <c r="L65" s="1555"/>
      <c r="M65" s="1555"/>
      <c r="N65" s="1555"/>
      <c r="O65" s="1555"/>
      <c r="P65" s="1555"/>
      <c r="Q65" s="1555"/>
      <c r="R65" s="1555"/>
      <c r="S65" s="1725"/>
      <c r="T65" s="1583"/>
      <c r="U65" s="1583"/>
      <c r="V65" s="1583"/>
      <c r="W65" s="1583"/>
      <c r="X65" s="1583"/>
      <c r="Y65" s="1583"/>
      <c r="Z65" s="1583"/>
      <c r="AA65" s="1583"/>
      <c r="AB65" s="1583"/>
      <c r="AC65" s="1706"/>
      <c r="AD65" s="1947"/>
      <c r="AE65" s="1948"/>
      <c r="AF65" s="1948"/>
      <c r="AG65" s="1948"/>
      <c r="AH65" s="1948"/>
      <c r="AI65" s="1948"/>
      <c r="AJ65" s="1948"/>
      <c r="AK65" s="1948"/>
      <c r="AL65" s="1948"/>
      <c r="AM65" s="1948"/>
      <c r="AN65" s="1949"/>
      <c r="AO65" s="172"/>
    </row>
    <row r="66" spans="2:41" ht="22.9" customHeight="1">
      <c r="B66" s="174"/>
      <c r="C66" s="1950"/>
      <c r="D66" s="1736" t="s">
        <v>181</v>
      </c>
      <c r="E66" s="1737"/>
      <c r="F66" s="1737"/>
      <c r="G66" s="1737"/>
      <c r="H66" s="1737"/>
      <c r="I66" s="1737"/>
      <c r="J66" s="1737"/>
      <c r="K66" s="1737"/>
      <c r="L66" s="1737"/>
      <c r="M66" s="1737"/>
      <c r="N66" s="1737"/>
      <c r="O66" s="1737"/>
      <c r="P66" s="1737"/>
      <c r="Q66" s="1737"/>
      <c r="R66" s="1737"/>
      <c r="S66" s="1737"/>
      <c r="T66" s="274" t="str">
        <f>'（東京都送付用所得区分変更）① '!T66</f>
        <v>□</v>
      </c>
      <c r="U66" s="1557" t="s">
        <v>213</v>
      </c>
      <c r="V66" s="1557"/>
      <c r="W66" s="1557"/>
      <c r="X66" s="1557"/>
      <c r="Y66" s="1557"/>
      <c r="Z66" s="1557"/>
      <c r="AA66" s="237" t="str">
        <f>'（東京都送付用所得区分変更）① '!AA66</f>
        <v>□</v>
      </c>
      <c r="AB66" s="1557" t="s">
        <v>215</v>
      </c>
      <c r="AC66" s="1557"/>
      <c r="AD66" s="1557"/>
      <c r="AE66" s="1557"/>
      <c r="AF66" s="1557"/>
      <c r="AG66" s="237" t="str">
        <f>'（東京都送付用所得区分変更）① '!AG66</f>
        <v>□</v>
      </c>
      <c r="AH66" s="1557" t="s">
        <v>217</v>
      </c>
      <c r="AI66" s="1557"/>
      <c r="AJ66" s="1557"/>
      <c r="AK66" s="1557"/>
      <c r="AL66" s="1557"/>
      <c r="AM66" s="1557"/>
      <c r="AN66" s="1699"/>
      <c r="AO66" s="172"/>
    </row>
    <row r="67" spans="2:41" ht="21" customHeight="1">
      <c r="B67" s="174"/>
      <c r="C67" s="1950"/>
      <c r="D67" s="1738"/>
      <c r="E67" s="1739"/>
      <c r="F67" s="1739"/>
      <c r="G67" s="1739"/>
      <c r="H67" s="1739"/>
      <c r="I67" s="1739"/>
      <c r="J67" s="1739"/>
      <c r="K67" s="1739"/>
      <c r="L67" s="1739"/>
      <c r="M67" s="1739"/>
      <c r="N67" s="1739"/>
      <c r="O67" s="1739"/>
      <c r="P67" s="1739"/>
      <c r="Q67" s="1739"/>
      <c r="R67" s="1739"/>
      <c r="S67" s="1739"/>
      <c r="T67" s="275" t="str">
        <f>'（東京都送付用所得区分変更）① '!T67</f>
        <v>□</v>
      </c>
      <c r="U67" s="1702" t="s">
        <v>214</v>
      </c>
      <c r="V67" s="1702"/>
      <c r="W67" s="1702"/>
      <c r="X67" s="1702"/>
      <c r="Y67" s="276" t="str">
        <f>'（東京都送付用所得区分変更）① '!Y67</f>
        <v>□</v>
      </c>
      <c r="Z67" s="1702" t="s">
        <v>216</v>
      </c>
      <c r="AA67" s="1702"/>
      <c r="AB67" s="1702"/>
      <c r="AC67" s="1702"/>
      <c r="AD67" s="276" t="str">
        <f>'（東京都送付用所得区分変更）① '!AD67</f>
        <v>□</v>
      </c>
      <c r="AE67" s="196" t="s">
        <v>218</v>
      </c>
      <c r="AF67" s="197"/>
      <c r="AG67" s="1740" t="str">
        <f>IF('[1]（東京都送付用）①'!AG67="","",'[1]（東京都送付用）①'!AG67)</f>
        <v/>
      </c>
      <c r="AH67" s="1740"/>
      <c r="AI67" s="1740"/>
      <c r="AJ67" s="1740"/>
      <c r="AK67" s="1740"/>
      <c r="AL67" s="1740"/>
      <c r="AM67" s="1740"/>
      <c r="AN67" s="193" t="s">
        <v>212</v>
      </c>
      <c r="AO67" s="172"/>
    </row>
    <row r="68" spans="2:41" ht="24" customHeight="1">
      <c r="B68" s="174"/>
      <c r="C68" s="1950"/>
      <c r="D68" s="1730" t="s">
        <v>182</v>
      </c>
      <c r="E68" s="1731"/>
      <c r="F68" s="1731"/>
      <c r="G68" s="1731"/>
      <c r="H68" s="1731"/>
      <c r="I68" s="1731"/>
      <c r="J68" s="1731"/>
      <c r="K68" s="1731"/>
      <c r="L68" s="1731"/>
      <c r="M68" s="1731"/>
      <c r="N68" s="1731"/>
      <c r="O68" s="1731"/>
      <c r="P68" s="1731"/>
      <c r="Q68" s="1731"/>
      <c r="R68" s="1731"/>
      <c r="S68" s="1732"/>
      <c r="T68" s="274" t="str">
        <f>'（東京都送付用所得区分変更）① '!T68</f>
        <v>□</v>
      </c>
      <c r="U68" s="1557" t="s">
        <v>213</v>
      </c>
      <c r="V68" s="1557"/>
      <c r="W68" s="1557"/>
      <c r="X68" s="1557"/>
      <c r="Y68" s="1557"/>
      <c r="Z68" s="1557"/>
      <c r="AA68" s="237" t="str">
        <f>'（東京都送付用所得区分変更）① '!AA68</f>
        <v>□</v>
      </c>
      <c r="AB68" s="1557" t="s">
        <v>219</v>
      </c>
      <c r="AC68" s="1557"/>
      <c r="AD68" s="1557"/>
      <c r="AE68" s="1557"/>
      <c r="AF68" s="1557"/>
      <c r="AG68" s="237" t="str">
        <f>'（東京都送付用所得区分変更）① '!AG68</f>
        <v>□</v>
      </c>
      <c r="AH68" s="1557" t="s">
        <v>220</v>
      </c>
      <c r="AI68" s="1557"/>
      <c r="AJ68" s="1557"/>
      <c r="AK68" s="1557"/>
      <c r="AL68" s="1557"/>
      <c r="AM68" s="1557"/>
      <c r="AN68" s="1699"/>
      <c r="AO68" s="172"/>
    </row>
    <row r="69" spans="2:41" ht="28.15" customHeight="1">
      <c r="B69" s="174"/>
      <c r="C69" s="1950"/>
      <c r="D69" s="1738"/>
      <c r="E69" s="1739"/>
      <c r="F69" s="1739"/>
      <c r="G69" s="1739"/>
      <c r="H69" s="1739"/>
      <c r="I69" s="1739"/>
      <c r="J69" s="1739"/>
      <c r="K69" s="1739"/>
      <c r="L69" s="1739"/>
      <c r="M69" s="1739"/>
      <c r="N69" s="1739"/>
      <c r="O69" s="1739"/>
      <c r="P69" s="1739"/>
      <c r="Q69" s="1739"/>
      <c r="R69" s="1739"/>
      <c r="S69" s="1965"/>
      <c r="T69" s="275" t="str">
        <f>'（東京都送付用所得区分変更）① '!T69</f>
        <v>□</v>
      </c>
      <c r="U69" s="1702" t="s">
        <v>221</v>
      </c>
      <c r="V69" s="1702"/>
      <c r="W69" s="1702"/>
      <c r="X69" s="1702"/>
      <c r="Y69" s="1702"/>
      <c r="Z69" s="1702"/>
      <c r="AA69" s="276" t="str">
        <f>'（東京都送付用所得区分変更）① '!AA69</f>
        <v>□</v>
      </c>
      <c r="AB69" s="1555" t="s">
        <v>222</v>
      </c>
      <c r="AC69" s="1555"/>
      <c r="AD69" s="1555"/>
      <c r="AE69" s="1555" t="str">
        <f>IF('（必須）申請書'!AE72="","",'（必須）申請書'!AE72)</f>
        <v/>
      </c>
      <c r="AF69" s="1555"/>
      <c r="AG69" s="1555"/>
      <c r="AH69" s="1555"/>
      <c r="AI69" s="1555"/>
      <c r="AJ69" s="1555"/>
      <c r="AK69" s="1555"/>
      <c r="AL69" s="1555"/>
      <c r="AM69" s="1555"/>
      <c r="AN69" s="193" t="s">
        <v>212</v>
      </c>
      <c r="AO69" s="172"/>
    </row>
    <row r="70" spans="2:41" ht="16.5" thickBot="1">
      <c r="B70" s="198"/>
      <c r="C70" s="199"/>
      <c r="D70" s="199"/>
      <c r="E70" s="199"/>
      <c r="F70" s="199"/>
      <c r="G70" s="199"/>
      <c r="H70" s="199"/>
      <c r="I70" s="199"/>
      <c r="J70" s="199"/>
      <c r="K70" s="199"/>
      <c r="L70" s="199"/>
      <c r="M70" s="199"/>
      <c r="N70" s="199"/>
      <c r="O70" s="199"/>
      <c r="P70" s="199"/>
      <c r="Q70" s="199"/>
      <c r="R70" s="199"/>
      <c r="S70" s="199"/>
      <c r="T70" s="199"/>
      <c r="U70" s="199"/>
      <c r="V70" s="199"/>
      <c r="W70" s="199"/>
      <c r="X70" s="199"/>
      <c r="Y70" s="199"/>
      <c r="Z70" s="199"/>
      <c r="AA70" s="199"/>
      <c r="AB70" s="199"/>
      <c r="AC70" s="199"/>
      <c r="AD70" s="199"/>
      <c r="AE70" s="199"/>
      <c r="AF70" s="199"/>
      <c r="AG70" s="199"/>
      <c r="AH70" s="199"/>
      <c r="AI70" s="199"/>
      <c r="AJ70" s="199"/>
      <c r="AK70" s="199"/>
      <c r="AL70" s="199"/>
      <c r="AM70" s="199"/>
      <c r="AN70" s="199"/>
      <c r="AO70" s="200"/>
    </row>
    <row r="71" spans="2:41" ht="24">
      <c r="AG71" s="133" t="s">
        <v>242</v>
      </c>
      <c r="AH71" s="176"/>
      <c r="AL71" s="164" t="str">
        <f>'[1]（東京都送付用）①'!AL71</f>
        <v>(R7.１)</v>
      </c>
      <c r="AN71" s="201" t="s">
        <v>245</v>
      </c>
    </row>
  </sheetData>
  <sheetProtection selectLockedCells="1"/>
  <mergeCells count="242">
    <mergeCell ref="F30:Y30"/>
    <mergeCell ref="Z28:AA28"/>
    <mergeCell ref="Z30:AA30"/>
    <mergeCell ref="AB30:AN30"/>
    <mergeCell ref="T63:AC63"/>
    <mergeCell ref="D35:H35"/>
    <mergeCell ref="J35:AB35"/>
    <mergeCell ref="AE69:AM69"/>
    <mergeCell ref="AH66:AN66"/>
    <mergeCell ref="U67:X67"/>
    <mergeCell ref="Z67:AC67"/>
    <mergeCell ref="AG67:AM67"/>
    <mergeCell ref="D68:S69"/>
    <mergeCell ref="U68:Z68"/>
    <mergeCell ref="AB68:AF68"/>
    <mergeCell ref="AH68:AN68"/>
    <mergeCell ref="U69:Z69"/>
    <mergeCell ref="AB69:AD69"/>
    <mergeCell ref="D65:S65"/>
    <mergeCell ref="D66:S67"/>
    <mergeCell ref="U66:Z66"/>
    <mergeCell ref="AB66:AF66"/>
    <mergeCell ref="E60:S60"/>
    <mergeCell ref="AD60:AN60"/>
    <mergeCell ref="T61:T62"/>
    <mergeCell ref="U61:X62"/>
    <mergeCell ref="Y61:Y62"/>
    <mergeCell ref="AE57:AE58"/>
    <mergeCell ref="AF57:AH58"/>
    <mergeCell ref="AI57:AI58"/>
    <mergeCell ref="AJ57:AN58"/>
    <mergeCell ref="E58:S58"/>
    <mergeCell ref="E59:S59"/>
    <mergeCell ref="T59:T60"/>
    <mergeCell ref="U59:X60"/>
    <mergeCell ref="Y59:Y60"/>
    <mergeCell ref="Z59:AC60"/>
    <mergeCell ref="AD59:AM59"/>
    <mergeCell ref="Z57:AC58"/>
    <mergeCell ref="Z61:AC62"/>
    <mergeCell ref="E64:J64"/>
    <mergeCell ref="K64:R64"/>
    <mergeCell ref="T64:AC65"/>
    <mergeCell ref="C51:AN51"/>
    <mergeCell ref="C52:E54"/>
    <mergeCell ref="F52:AB52"/>
    <mergeCell ref="G53:P53"/>
    <mergeCell ref="R53:AB53"/>
    <mergeCell ref="AC53:AG53"/>
    <mergeCell ref="G54:P54"/>
    <mergeCell ref="R54:AB54"/>
    <mergeCell ref="AC54:AG54"/>
    <mergeCell ref="AD61:AN65"/>
    <mergeCell ref="E62:S62"/>
    <mergeCell ref="E63:S63"/>
    <mergeCell ref="C56:C69"/>
    <mergeCell ref="D56:S56"/>
    <mergeCell ref="T56:AC56"/>
    <mergeCell ref="AD56:AN56"/>
    <mergeCell ref="E57:S57"/>
    <mergeCell ref="T57:T58"/>
    <mergeCell ref="U57:X58"/>
    <mergeCell ref="Y57:Y58"/>
    <mergeCell ref="E61:S61"/>
    <mergeCell ref="G49:I49"/>
    <mergeCell ref="K49:N49"/>
    <mergeCell ref="F50:Z50"/>
    <mergeCell ref="C46:C50"/>
    <mergeCell ref="D46:E47"/>
    <mergeCell ref="F46:R46"/>
    <mergeCell ref="S46:AE46"/>
    <mergeCell ref="AF46:AH47"/>
    <mergeCell ref="AI46:AN47"/>
    <mergeCell ref="F47:R47"/>
    <mergeCell ref="S47:AE47"/>
    <mergeCell ref="D48:E50"/>
    <mergeCell ref="AB50:AD50"/>
    <mergeCell ref="AF50:AI50"/>
    <mergeCell ref="AK50:AN50"/>
    <mergeCell ref="AM43:AM44"/>
    <mergeCell ref="AN43:AN44"/>
    <mergeCell ref="F44:AC44"/>
    <mergeCell ref="F45:G45"/>
    <mergeCell ref="H45:Y45"/>
    <mergeCell ref="Z45:AA45"/>
    <mergeCell ref="AB45:AD45"/>
    <mergeCell ref="AF45:AI45"/>
    <mergeCell ref="AK45:AN45"/>
    <mergeCell ref="AD43:AG44"/>
    <mergeCell ref="AH43:AH44"/>
    <mergeCell ref="AI43:AI44"/>
    <mergeCell ref="AJ43:AJ44"/>
    <mergeCell ref="AK43:AK44"/>
    <mergeCell ref="AL43:AL44"/>
    <mergeCell ref="AN40:AN41"/>
    <mergeCell ref="F41:AC41"/>
    <mergeCell ref="F42:G42"/>
    <mergeCell ref="H42:Y42"/>
    <mergeCell ref="Z42:AA42"/>
    <mergeCell ref="AB42:AD42"/>
    <mergeCell ref="AF42:AI42"/>
    <mergeCell ref="AK42:AN42"/>
    <mergeCell ref="AH40:AH41"/>
    <mergeCell ref="AI40:AI41"/>
    <mergeCell ref="AJ40:AJ41"/>
    <mergeCell ref="AK40:AK41"/>
    <mergeCell ref="AL40:AL41"/>
    <mergeCell ref="AM40:AM41"/>
    <mergeCell ref="F40:H40"/>
    <mergeCell ref="I40:K40"/>
    <mergeCell ref="M40:P40"/>
    <mergeCell ref="AI37:AI38"/>
    <mergeCell ref="AJ37:AJ38"/>
    <mergeCell ref="AK37:AK38"/>
    <mergeCell ref="C43:C45"/>
    <mergeCell ref="D43:E45"/>
    <mergeCell ref="F43:H43"/>
    <mergeCell ref="I43:K43"/>
    <mergeCell ref="M43:P43"/>
    <mergeCell ref="Q43:AC43"/>
    <mergeCell ref="D40:E42"/>
    <mergeCell ref="AC35:AH36"/>
    <mergeCell ref="AI35:AN36"/>
    <mergeCell ref="D36:I36"/>
    <mergeCell ref="J36:AB36"/>
    <mergeCell ref="C37:C42"/>
    <mergeCell ref="D37:E39"/>
    <mergeCell ref="F37:H37"/>
    <mergeCell ref="I37:K37"/>
    <mergeCell ref="M37:P37"/>
    <mergeCell ref="Q40:AC40"/>
    <mergeCell ref="AD40:AG41"/>
    <mergeCell ref="AL37:AL38"/>
    <mergeCell ref="AM37:AM38"/>
    <mergeCell ref="AN37:AN38"/>
    <mergeCell ref="F38:AC38"/>
    <mergeCell ref="F39:G39"/>
    <mergeCell ref="H39:Y39"/>
    <mergeCell ref="Z39:AA39"/>
    <mergeCell ref="AB39:AD39"/>
    <mergeCell ref="AF39:AI39"/>
    <mergeCell ref="AK39:AN39"/>
    <mergeCell ref="Q37:AC37"/>
    <mergeCell ref="AD37:AG38"/>
    <mergeCell ref="AH37:AH38"/>
    <mergeCell ref="V34:AB34"/>
    <mergeCell ref="AC34:AF34"/>
    <mergeCell ref="Y31:AA31"/>
    <mergeCell ref="AB31:AD31"/>
    <mergeCell ref="AF31:AN31"/>
    <mergeCell ref="I32:K32"/>
    <mergeCell ref="O32:Q32"/>
    <mergeCell ref="R32:T32"/>
    <mergeCell ref="X32:Z32"/>
    <mergeCell ref="AE32:AH32"/>
    <mergeCell ref="AI32:AM32"/>
    <mergeCell ref="AB28:AD28"/>
    <mergeCell ref="AF28:AI28"/>
    <mergeCell ref="AK28:AN28"/>
    <mergeCell ref="G29:AN29"/>
    <mergeCell ref="C31:C36"/>
    <mergeCell ref="D31:E33"/>
    <mergeCell ref="G31:I31"/>
    <mergeCell ref="O31:Q31"/>
    <mergeCell ref="R31:U31"/>
    <mergeCell ref="D28:E30"/>
    <mergeCell ref="F28:G28"/>
    <mergeCell ref="H28:J28"/>
    <mergeCell ref="L28:O28"/>
    <mergeCell ref="P28:X28"/>
    <mergeCell ref="C25:C30"/>
    <mergeCell ref="D25:E25"/>
    <mergeCell ref="D26:E27"/>
    <mergeCell ref="G33:I33"/>
    <mergeCell ref="J33:AM33"/>
    <mergeCell ref="D34:G34"/>
    <mergeCell ref="H34:P34"/>
    <mergeCell ref="Q34:U34"/>
    <mergeCell ref="AI26:AJ26"/>
    <mergeCell ref="AK26:AL26"/>
    <mergeCell ref="AM26:AN26"/>
    <mergeCell ref="F27:R27"/>
    <mergeCell ref="S27:AE27"/>
    <mergeCell ref="AI27:AJ27"/>
    <mergeCell ref="AK27:AL27"/>
    <mergeCell ref="AM27:AN27"/>
    <mergeCell ref="AF25:AG25"/>
    <mergeCell ref="AH25:AH27"/>
    <mergeCell ref="AI25:AN25"/>
    <mergeCell ref="F26:R26"/>
    <mergeCell ref="S26:AE26"/>
    <mergeCell ref="AF26:AG27"/>
    <mergeCell ref="G25:R25"/>
    <mergeCell ref="T25:AE25"/>
    <mergeCell ref="AI22:AJ22"/>
    <mergeCell ref="AK22:AL22"/>
    <mergeCell ref="AM22:AN22"/>
    <mergeCell ref="F24:Y24"/>
    <mergeCell ref="Z24:AA24"/>
    <mergeCell ref="AB24:AN24"/>
    <mergeCell ref="D23:E24"/>
    <mergeCell ref="F23:G23"/>
    <mergeCell ref="H23:J23"/>
    <mergeCell ref="L23:O23"/>
    <mergeCell ref="P23:X23"/>
    <mergeCell ref="AB23:AD23"/>
    <mergeCell ref="AF23:AI23"/>
    <mergeCell ref="AK23:AN23"/>
    <mergeCell ref="Z23:AA23"/>
    <mergeCell ref="C4:P5"/>
    <mergeCell ref="AG4:AL4"/>
    <mergeCell ref="U5:X5"/>
    <mergeCell ref="Z5:AA5"/>
    <mergeCell ref="AC5:AD5"/>
    <mergeCell ref="AG5:AL7"/>
    <mergeCell ref="C6:H6"/>
    <mergeCell ref="G17:P17"/>
    <mergeCell ref="AF17:AL17"/>
    <mergeCell ref="G20:R20"/>
    <mergeCell ref="T20:AE20"/>
    <mergeCell ref="F8:T8"/>
    <mergeCell ref="AG10:AL11"/>
    <mergeCell ref="AG12:AL15"/>
    <mergeCell ref="G13:P13"/>
    <mergeCell ref="K14:P14"/>
    <mergeCell ref="K15:P15"/>
    <mergeCell ref="C19:I19"/>
    <mergeCell ref="V19:AB19"/>
    <mergeCell ref="C20:C24"/>
    <mergeCell ref="D20:E20"/>
    <mergeCell ref="AF20:AG20"/>
    <mergeCell ref="AH20:AH22"/>
    <mergeCell ref="AI20:AN20"/>
    <mergeCell ref="D21:E22"/>
    <mergeCell ref="F21:R21"/>
    <mergeCell ref="S21:AE21"/>
    <mergeCell ref="AF21:AG22"/>
    <mergeCell ref="AI21:AJ21"/>
    <mergeCell ref="AK21:AL21"/>
    <mergeCell ref="AM21:AN21"/>
    <mergeCell ref="F22:R22"/>
    <mergeCell ref="S22:AE22"/>
  </mergeCells>
  <phoneticPr fontId="1"/>
  <pageMargins left="0.19685039370078741" right="0" top="0.19685039370078741" bottom="0" header="0" footer="0"/>
  <pageSetup paperSize="9" scale="32"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2957-9289-429B-86A3-1BCBF8F1B328}">
  <sheetPr codeName="Sheet11">
    <pageSetUpPr fitToPage="1"/>
  </sheetPr>
  <dimension ref="B1:BB71"/>
  <sheetViews>
    <sheetView topLeftCell="A10" zoomScale="40" zoomScaleNormal="40" workbookViewId="0">
      <selection activeCell="J33" sqref="J33:AM33"/>
    </sheetView>
  </sheetViews>
  <sheetFormatPr defaultColWidth="8.75" defaultRowHeight="15.75"/>
  <cols>
    <col min="1" max="2" width="2.75" style="2" customWidth="1"/>
    <col min="3" max="40" width="7.25" style="2" customWidth="1"/>
    <col min="41" max="41" width="2.5" style="2" customWidth="1"/>
    <col min="42" max="42" width="1.5" style="2" customWidth="1"/>
    <col min="43" max="44" width="4.75" style="2" customWidth="1"/>
    <col min="45" max="80" width="2.75" style="2" customWidth="1"/>
    <col min="81" max="16384" width="8.75" style="2"/>
  </cols>
  <sheetData>
    <row r="1" spans="2:54" ht="19.5">
      <c r="B1" s="176" t="s">
        <v>344</v>
      </c>
    </row>
    <row r="2" spans="2:54" ht="20.25" thickBot="1">
      <c r="B2" s="176" t="s">
        <v>345</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K2" s="187" t="s">
        <v>359</v>
      </c>
      <c r="AM2" s="3"/>
      <c r="AN2" s="3"/>
      <c r="AO2" s="3"/>
      <c r="AP2" s="3"/>
      <c r="AQ2" s="3"/>
      <c r="AR2" s="3"/>
      <c r="AS2" s="3"/>
      <c r="AT2" s="3"/>
      <c r="AU2" s="3"/>
      <c r="AV2" s="3"/>
      <c r="AW2" s="3"/>
      <c r="AX2" s="3"/>
      <c r="AY2" s="3"/>
      <c r="AZ2" s="3"/>
      <c r="BA2" s="3"/>
      <c r="BB2" s="3"/>
    </row>
    <row r="3" spans="2:54" ht="16.5" thickBot="1">
      <c r="B3" s="166"/>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c r="AK3" s="167"/>
      <c r="AL3" s="168"/>
      <c r="AM3" s="168"/>
      <c r="AN3" s="168"/>
      <c r="AO3" s="169"/>
      <c r="AP3" s="3"/>
      <c r="AQ3" s="3"/>
      <c r="AX3" s="3"/>
      <c r="AY3" s="3"/>
      <c r="AZ3" s="3"/>
      <c r="BA3" s="3"/>
      <c r="BB3" s="3"/>
    </row>
    <row r="4" spans="2:54" ht="18" customHeight="1">
      <c r="B4" s="170"/>
      <c r="C4" s="1565" t="s">
        <v>346</v>
      </c>
      <c r="D4" s="1565"/>
      <c r="E4" s="1565"/>
      <c r="F4" s="1565"/>
      <c r="G4" s="1565"/>
      <c r="H4" s="1565"/>
      <c r="I4" s="1565"/>
      <c r="J4" s="1565"/>
      <c r="K4" s="1565"/>
      <c r="L4" s="1565"/>
      <c r="M4" s="1565"/>
      <c r="N4" s="1565"/>
      <c r="O4" s="1565"/>
      <c r="P4" s="1565"/>
      <c r="Q4" s="171"/>
      <c r="R4" s="171"/>
      <c r="S4" s="171"/>
      <c r="T4" s="171"/>
      <c r="AG4" s="1966" t="s">
        <v>0</v>
      </c>
      <c r="AH4" s="1967"/>
      <c r="AI4" s="1967"/>
      <c r="AJ4" s="1967"/>
      <c r="AK4" s="1967"/>
      <c r="AL4" s="1968"/>
      <c r="AO4" s="172"/>
    </row>
    <row r="5" spans="2:54" ht="40.15" customHeight="1">
      <c r="B5" s="170"/>
      <c r="C5" s="1565"/>
      <c r="D5" s="1565"/>
      <c r="E5" s="1565"/>
      <c r="F5" s="1565"/>
      <c r="G5" s="1565"/>
      <c r="H5" s="1565"/>
      <c r="I5" s="1565"/>
      <c r="J5" s="1565"/>
      <c r="K5" s="1565"/>
      <c r="L5" s="1565"/>
      <c r="M5" s="1565"/>
      <c r="N5" s="1565"/>
      <c r="O5" s="1565"/>
      <c r="P5" s="1565"/>
      <c r="Q5" s="171"/>
      <c r="R5" s="171"/>
      <c r="S5" s="171"/>
      <c r="T5" s="171"/>
      <c r="U5" s="1538" t="str">
        <f>IF('（東京都送付用所得区分変更）① '!U5="","",'（東京都送付用所得区分変更）① '!U5)</f>
        <v/>
      </c>
      <c r="V5" s="1538"/>
      <c r="W5" s="1538"/>
      <c r="X5" s="1538"/>
      <c r="Y5" s="202" t="s">
        <v>3</v>
      </c>
      <c r="Z5" s="1569" t="str">
        <f>IF('（東京都送付用所得区分変更）① '!Z5="","",'（東京都送付用所得区分変更）① '!Z5)</f>
        <v/>
      </c>
      <c r="AA5" s="1569"/>
      <c r="AB5" s="202" t="s">
        <v>2</v>
      </c>
      <c r="AC5" s="1569" t="str">
        <f>IF('（東京都送付用所得区分変更）① '!AC5="","",'（東京都送付用所得区分変更）① '!AC5)</f>
        <v/>
      </c>
      <c r="AD5" s="1569"/>
      <c r="AE5" s="202" t="s">
        <v>1</v>
      </c>
      <c r="AG5" s="1570"/>
      <c r="AH5" s="1571"/>
      <c r="AI5" s="1571"/>
      <c r="AJ5" s="1571"/>
      <c r="AK5" s="1571"/>
      <c r="AL5" s="1572"/>
      <c r="AO5" s="172"/>
    </row>
    <row r="6" spans="2:54" ht="33">
      <c r="B6" s="173"/>
      <c r="C6" s="1576" t="s">
        <v>4</v>
      </c>
      <c r="D6" s="1576"/>
      <c r="E6" s="1576"/>
      <c r="F6" s="1576"/>
      <c r="G6" s="1576"/>
      <c r="H6" s="1576"/>
      <c r="AG6" s="1570"/>
      <c r="AH6" s="1571"/>
      <c r="AI6" s="1571"/>
      <c r="AJ6" s="1571"/>
      <c r="AK6" s="1571"/>
      <c r="AL6" s="1572"/>
      <c r="AO6" s="172"/>
    </row>
    <row r="7" spans="2:54" ht="16.5" thickBot="1">
      <c r="B7" s="174"/>
      <c r="AG7" s="1573"/>
      <c r="AH7" s="1574"/>
      <c r="AI7" s="1574"/>
      <c r="AJ7" s="1574"/>
      <c r="AK7" s="1574"/>
      <c r="AL7" s="1575"/>
      <c r="AO7" s="172"/>
    </row>
    <row r="8" spans="2:54" ht="66" customHeight="1">
      <c r="B8" s="174"/>
      <c r="C8" s="164" t="s">
        <v>5</v>
      </c>
      <c r="D8" s="164"/>
      <c r="E8" s="164"/>
      <c r="F8" s="1875" t="s">
        <v>266</v>
      </c>
      <c r="G8" s="1876"/>
      <c r="H8" s="1876"/>
      <c r="I8" s="1876"/>
      <c r="J8" s="1876"/>
      <c r="K8" s="1876"/>
      <c r="L8" s="1876"/>
      <c r="M8" s="1876"/>
      <c r="N8" s="1876"/>
      <c r="O8" s="1876"/>
      <c r="P8" s="1876"/>
      <c r="Q8" s="1876"/>
      <c r="R8" s="1876"/>
      <c r="S8" s="1876"/>
      <c r="T8" s="1876"/>
      <c r="U8" s="164" t="s">
        <v>7</v>
      </c>
      <c r="V8" s="171"/>
      <c r="W8" s="171"/>
      <c r="X8" s="171"/>
      <c r="Y8" s="171"/>
      <c r="Z8" s="171"/>
      <c r="AA8" s="171"/>
      <c r="AB8" s="171"/>
      <c r="AO8" s="172"/>
    </row>
    <row r="9" spans="2:54" ht="10.15" customHeight="1" thickBot="1">
      <c r="B9" s="174"/>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O9" s="172"/>
    </row>
    <row r="10" spans="2:54" ht="22.9" customHeight="1">
      <c r="B10" s="174"/>
      <c r="C10" s="164"/>
      <c r="D10" s="164"/>
      <c r="E10" s="164"/>
      <c r="F10" s="164"/>
      <c r="G10" s="164"/>
      <c r="H10" s="164"/>
      <c r="I10" s="164"/>
      <c r="J10" s="164"/>
      <c r="K10" s="164"/>
      <c r="L10" s="164"/>
      <c r="M10" s="164"/>
      <c r="N10" s="164"/>
      <c r="O10" s="164"/>
      <c r="P10" s="164"/>
      <c r="Q10" s="164" t="s">
        <v>8</v>
      </c>
      <c r="R10" s="164"/>
      <c r="S10" s="164"/>
      <c r="T10" s="164"/>
      <c r="U10" s="164"/>
      <c r="V10" s="164"/>
      <c r="W10" s="164"/>
      <c r="X10" s="164"/>
      <c r="Y10" s="164"/>
      <c r="Z10" s="164"/>
      <c r="AA10" s="164"/>
      <c r="AB10" s="164"/>
      <c r="AG10" s="1981" t="s">
        <v>11</v>
      </c>
      <c r="AH10" s="1982"/>
      <c r="AI10" s="1982"/>
      <c r="AJ10" s="1982"/>
      <c r="AK10" s="1982"/>
      <c r="AL10" s="1983"/>
      <c r="AO10" s="172"/>
    </row>
    <row r="11" spans="2:54" ht="22.9" customHeight="1">
      <c r="B11" s="174"/>
      <c r="C11" s="164"/>
      <c r="D11" s="164"/>
      <c r="E11" s="164"/>
      <c r="F11" s="164"/>
      <c r="G11" s="164"/>
      <c r="H11" s="164"/>
      <c r="I11" s="164"/>
      <c r="J11" s="164"/>
      <c r="K11" s="164"/>
      <c r="L11" s="164"/>
      <c r="M11" s="164"/>
      <c r="N11" s="164"/>
      <c r="O11" s="164"/>
      <c r="P11" s="164"/>
      <c r="Q11" s="164"/>
      <c r="R11" s="164"/>
      <c r="S11" s="164"/>
      <c r="T11" s="164"/>
      <c r="U11" s="164"/>
      <c r="V11" s="164"/>
      <c r="W11" s="164"/>
      <c r="X11" s="164"/>
      <c r="Y11" s="164"/>
      <c r="Z11" s="164"/>
      <c r="AA11" s="164"/>
      <c r="AB11" s="164"/>
      <c r="AG11" s="1984"/>
      <c r="AH11" s="1985"/>
      <c r="AI11" s="1985"/>
      <c r="AJ11" s="1985"/>
      <c r="AK11" s="1985"/>
      <c r="AL11" s="1986"/>
      <c r="AO11" s="172"/>
    </row>
    <row r="12" spans="2:54" ht="22.9" customHeight="1">
      <c r="B12" s="174"/>
      <c r="C12" s="164"/>
      <c r="D12" s="164"/>
      <c r="E12" s="164" t="s">
        <v>9</v>
      </c>
      <c r="F12" s="164"/>
      <c r="G12" s="164"/>
      <c r="H12" s="164"/>
      <c r="I12" s="164"/>
      <c r="J12" s="164"/>
      <c r="K12" s="164"/>
      <c r="L12" s="164"/>
      <c r="M12" s="164"/>
      <c r="N12" s="164"/>
      <c r="O12" s="164"/>
      <c r="P12" s="164"/>
      <c r="Q12" s="164"/>
      <c r="R12" s="164"/>
      <c r="S12" s="164"/>
      <c r="T12" s="164"/>
      <c r="U12" s="164"/>
      <c r="V12" s="164"/>
      <c r="W12" s="164"/>
      <c r="X12" s="164"/>
      <c r="Y12" s="164"/>
      <c r="Z12" s="164"/>
      <c r="AA12" s="164"/>
      <c r="AB12" s="164"/>
      <c r="AG12" s="1987" t="str">
        <f>IF('（東京都送付用所得区分変更）① '!AG12="","",'（東京都送付用所得区分変更）① '!AG12)</f>
        <v>（選択してください）</v>
      </c>
      <c r="AH12" s="1988"/>
      <c r="AI12" s="1988"/>
      <c r="AJ12" s="1988"/>
      <c r="AK12" s="1988"/>
      <c r="AL12" s="1989"/>
      <c r="AO12" s="172"/>
    </row>
    <row r="13" spans="2:54" ht="22.9" customHeight="1">
      <c r="B13" s="174"/>
      <c r="C13" s="164"/>
      <c r="D13" s="164"/>
      <c r="E13" s="164"/>
      <c r="F13" s="164" t="s">
        <v>78</v>
      </c>
      <c r="G13" s="783" t="str">
        <f>IF('（東京都送付用所得区分変更）① '!G13="","",'（東京都送付用所得区分変更）① '!G13)</f>
        <v/>
      </c>
      <c r="H13" s="783"/>
      <c r="I13" s="783"/>
      <c r="J13" s="783"/>
      <c r="K13" s="783"/>
      <c r="L13" s="783"/>
      <c r="M13" s="783"/>
      <c r="N13" s="783"/>
      <c r="O13" s="783"/>
      <c r="P13" s="783"/>
      <c r="Q13" s="202" t="s">
        <v>22</v>
      </c>
      <c r="R13" s="164"/>
      <c r="S13" s="164"/>
      <c r="T13" s="164"/>
      <c r="U13" s="164"/>
      <c r="V13" s="164"/>
      <c r="W13" s="164"/>
      <c r="X13" s="164"/>
      <c r="Y13" s="164"/>
      <c r="Z13" s="164"/>
      <c r="AA13" s="164"/>
      <c r="AB13" s="164"/>
      <c r="AG13" s="1987"/>
      <c r="AH13" s="1988"/>
      <c r="AI13" s="1988"/>
      <c r="AJ13" s="1988"/>
      <c r="AK13" s="1988"/>
      <c r="AL13" s="1989"/>
      <c r="AO13" s="172"/>
    </row>
    <row r="14" spans="2:54" ht="22.9" customHeight="1">
      <c r="B14" s="174"/>
      <c r="C14" s="164"/>
      <c r="D14" s="164"/>
      <c r="E14" s="164"/>
      <c r="F14" s="164" t="s">
        <v>347</v>
      </c>
      <c r="G14" s="164"/>
      <c r="H14" s="164"/>
      <c r="I14" s="164"/>
      <c r="J14" s="164"/>
      <c r="K14" s="783" t="str">
        <f>IF('（東京都送付用所得区分変更）① '!K14="","",'（東京都送付用所得区分変更）① '!K14)</f>
        <v>所得区分</v>
      </c>
      <c r="L14" s="783"/>
      <c r="M14" s="783"/>
      <c r="N14" s="783"/>
      <c r="O14" s="783"/>
      <c r="P14" s="783"/>
      <c r="Q14" s="202" t="s">
        <v>22</v>
      </c>
      <c r="R14" s="164"/>
      <c r="S14" s="164"/>
      <c r="T14" s="164"/>
      <c r="U14" s="164"/>
      <c r="V14" s="164"/>
      <c r="W14" s="164"/>
      <c r="X14" s="164"/>
      <c r="Y14" s="164"/>
      <c r="Z14" s="164"/>
      <c r="AA14" s="164"/>
      <c r="AB14" s="164"/>
      <c r="AG14" s="1987"/>
      <c r="AH14" s="1988"/>
      <c r="AI14" s="1988"/>
      <c r="AJ14" s="1988"/>
      <c r="AK14" s="1988"/>
      <c r="AL14" s="1989"/>
      <c r="AO14" s="172"/>
    </row>
    <row r="15" spans="2:54" ht="22.9" customHeight="1" thickBot="1">
      <c r="B15" s="174"/>
      <c r="C15" s="164"/>
      <c r="D15" s="164"/>
      <c r="E15" s="164"/>
      <c r="F15" s="164" t="s">
        <v>348</v>
      </c>
      <c r="G15" s="164"/>
      <c r="H15" s="164"/>
      <c r="I15" s="164"/>
      <c r="J15" s="164"/>
      <c r="K15" s="783" t="str">
        <f>IF('（東京都送付用所得区分変更）① '!K15="","",'（東京都送付用所得区分変更）① '!K15)</f>
        <v/>
      </c>
      <c r="L15" s="783"/>
      <c r="M15" s="783"/>
      <c r="N15" s="783"/>
      <c r="O15" s="783"/>
      <c r="P15" s="783"/>
      <c r="Q15" s="202" t="s">
        <v>22</v>
      </c>
      <c r="R15" s="164"/>
      <c r="S15" s="164"/>
      <c r="T15" s="164"/>
      <c r="U15" s="164"/>
      <c r="V15" s="164"/>
      <c r="W15" s="164"/>
      <c r="X15" s="164"/>
      <c r="Y15" s="164"/>
      <c r="Z15" s="164"/>
      <c r="AA15" s="164"/>
      <c r="AB15" s="164"/>
      <c r="AG15" s="1990"/>
      <c r="AH15" s="1991"/>
      <c r="AI15" s="1991"/>
      <c r="AJ15" s="1991"/>
      <c r="AK15" s="1991"/>
      <c r="AL15" s="1992"/>
      <c r="AO15" s="172"/>
    </row>
    <row r="16" spans="2:54" ht="22.9" customHeight="1">
      <c r="B16" s="174"/>
      <c r="C16" s="164"/>
      <c r="D16" s="164"/>
      <c r="E16" s="164" t="s">
        <v>10</v>
      </c>
      <c r="F16" s="164"/>
      <c r="G16" s="164"/>
      <c r="H16" s="164"/>
      <c r="I16" s="164"/>
      <c r="J16" s="164"/>
      <c r="K16" s="164"/>
      <c r="L16" s="164"/>
      <c r="M16" s="164"/>
      <c r="N16" s="164"/>
      <c r="O16" s="164"/>
      <c r="P16" s="164"/>
      <c r="Q16" s="164"/>
      <c r="R16" s="164"/>
      <c r="S16" s="164"/>
      <c r="T16" s="164"/>
      <c r="U16" s="164"/>
      <c r="V16" s="164"/>
      <c r="W16" s="164"/>
      <c r="X16" s="164"/>
      <c r="Y16" s="164"/>
      <c r="Z16" s="164"/>
      <c r="AA16" s="164"/>
      <c r="AB16" s="164"/>
      <c r="AO16" s="172"/>
    </row>
    <row r="17" spans="2:41" ht="22.9" customHeight="1">
      <c r="B17" s="174"/>
      <c r="C17" s="164"/>
      <c r="D17" s="164"/>
      <c r="E17" s="164"/>
      <c r="F17" s="164" t="s">
        <v>21</v>
      </c>
      <c r="G17" s="783" t="str">
        <f>IF('（東京都送付用所得区分変更）① '!G17="","",'（東京都送付用所得区分変更）① '!G17)</f>
        <v>　新規　・　継続（更新）</v>
      </c>
      <c r="H17" s="783"/>
      <c r="I17" s="783"/>
      <c r="J17" s="783"/>
      <c r="K17" s="783"/>
      <c r="L17" s="783"/>
      <c r="M17" s="783"/>
      <c r="N17" s="783"/>
      <c r="O17" s="783"/>
      <c r="P17" s="783"/>
      <c r="Q17" s="202" t="s">
        <v>22</v>
      </c>
      <c r="R17" s="164"/>
      <c r="S17" s="164"/>
      <c r="T17" s="164"/>
      <c r="U17" s="164"/>
      <c r="V17" s="164"/>
      <c r="W17" s="164"/>
      <c r="X17" s="164"/>
      <c r="Y17" s="164"/>
      <c r="Z17" s="164"/>
      <c r="AA17" s="164"/>
      <c r="AB17" s="164"/>
      <c r="AF17" s="1969" t="s">
        <v>162</v>
      </c>
      <c r="AG17" s="1970"/>
      <c r="AH17" s="1970"/>
      <c r="AI17" s="1970"/>
      <c r="AJ17" s="1970"/>
      <c r="AK17" s="1970"/>
      <c r="AL17" s="1971"/>
      <c r="AO17" s="172"/>
    </row>
    <row r="18" spans="2:41" ht="16.5" thickBot="1">
      <c r="B18" s="174"/>
      <c r="F18" s="177"/>
      <c r="G18" s="254"/>
      <c r="H18" s="254"/>
      <c r="I18" s="254"/>
      <c r="J18" s="254"/>
      <c r="K18" s="254"/>
      <c r="L18" s="254"/>
      <c r="M18" s="254"/>
      <c r="N18" s="254"/>
      <c r="O18" s="254"/>
      <c r="P18" s="254"/>
      <c r="Q18" s="178"/>
      <c r="AO18" s="172"/>
    </row>
    <row r="19" spans="2:41" ht="49.15" customHeight="1" thickTop="1" thickBot="1">
      <c r="B19" s="174"/>
      <c r="C19" s="1539" t="s">
        <v>12</v>
      </c>
      <c r="D19" s="1540"/>
      <c r="E19" s="1540"/>
      <c r="F19" s="1540"/>
      <c r="G19" s="1540"/>
      <c r="H19" s="1540"/>
      <c r="I19" s="1972"/>
      <c r="J19" s="1973"/>
      <c r="K19" s="1974"/>
      <c r="L19" s="1974"/>
      <c r="M19" s="1974"/>
      <c r="N19" s="1974"/>
      <c r="O19" s="1974"/>
      <c r="P19" s="1974"/>
      <c r="Q19" s="1974"/>
      <c r="R19" s="1974"/>
      <c r="S19" s="1974"/>
      <c r="T19" s="1974"/>
      <c r="U19" s="1975"/>
      <c r="V19" s="1976" t="s">
        <v>164</v>
      </c>
      <c r="W19" s="1977"/>
      <c r="X19" s="1977"/>
      <c r="Y19" s="1977"/>
      <c r="Z19" s="1977"/>
      <c r="AA19" s="1977"/>
      <c r="AB19" s="1977"/>
      <c r="AC19" s="1978"/>
      <c r="AD19" s="1979"/>
      <c r="AE19" s="1979"/>
      <c r="AF19" s="1979"/>
      <c r="AG19" s="1979"/>
      <c r="AH19" s="1979"/>
      <c r="AI19" s="1979"/>
      <c r="AJ19" s="1979"/>
      <c r="AK19" s="1979"/>
      <c r="AL19" s="1979"/>
      <c r="AM19" s="1979"/>
      <c r="AN19" s="1980"/>
      <c r="AO19" s="172"/>
    </row>
    <row r="20" spans="2:41" ht="29.45" customHeight="1" thickTop="1">
      <c r="B20" s="174"/>
      <c r="C20" s="1543" t="s">
        <v>13</v>
      </c>
      <c r="D20" s="1999" t="s">
        <v>15</v>
      </c>
      <c r="E20" s="1999"/>
      <c r="F20" s="280" t="s">
        <v>163</v>
      </c>
      <c r="G20" s="1770" t="str">
        <f>'（東京都送付用所得区分変更）① '!G20</f>
        <v/>
      </c>
      <c r="H20" s="1771"/>
      <c r="I20" s="1771"/>
      <c r="J20" s="1771"/>
      <c r="K20" s="1771"/>
      <c r="L20" s="1771"/>
      <c r="M20" s="1771"/>
      <c r="N20" s="1771"/>
      <c r="O20" s="1771"/>
      <c r="P20" s="1771"/>
      <c r="Q20" s="1771"/>
      <c r="R20" s="1772"/>
      <c r="S20" s="280" t="s">
        <v>163</v>
      </c>
      <c r="T20" s="1773" t="str">
        <f>'（東京都送付用所得区分変更）① '!T20</f>
        <v/>
      </c>
      <c r="U20" s="1774"/>
      <c r="V20" s="1774"/>
      <c r="W20" s="1774"/>
      <c r="X20" s="1774"/>
      <c r="Y20" s="1774"/>
      <c r="Z20" s="1774"/>
      <c r="AA20" s="1774"/>
      <c r="AB20" s="1774"/>
      <c r="AC20" s="1774"/>
      <c r="AD20" s="1774"/>
      <c r="AE20" s="1775"/>
      <c r="AF20" s="1860" t="s">
        <v>167</v>
      </c>
      <c r="AG20" s="1860"/>
      <c r="AH20" s="1950" t="s">
        <v>14</v>
      </c>
      <c r="AI20" s="2000" t="str">
        <f>'（東京都送付用所得区分変更）① '!AI20</f>
        <v>（年号を選択してください）</v>
      </c>
      <c r="AJ20" s="2000"/>
      <c r="AK20" s="2000"/>
      <c r="AL20" s="2000"/>
      <c r="AM20" s="2000"/>
      <c r="AN20" s="2001"/>
      <c r="AO20" s="172"/>
    </row>
    <row r="21" spans="2:41" ht="20.25" customHeight="1">
      <c r="B21" s="174"/>
      <c r="C21" s="1544"/>
      <c r="D21" s="2002" t="s">
        <v>16</v>
      </c>
      <c r="E21" s="2003"/>
      <c r="F21" s="1679" t="s">
        <v>165</v>
      </c>
      <c r="G21" s="1680"/>
      <c r="H21" s="1680"/>
      <c r="I21" s="1680"/>
      <c r="J21" s="1680"/>
      <c r="K21" s="1680"/>
      <c r="L21" s="1680"/>
      <c r="M21" s="1680"/>
      <c r="N21" s="1680"/>
      <c r="O21" s="1680"/>
      <c r="P21" s="1680"/>
      <c r="Q21" s="1680"/>
      <c r="R21" s="1680"/>
      <c r="S21" s="1679" t="s">
        <v>166</v>
      </c>
      <c r="T21" s="1680"/>
      <c r="U21" s="1680"/>
      <c r="V21" s="1680"/>
      <c r="W21" s="1680"/>
      <c r="X21" s="1680"/>
      <c r="Y21" s="1680"/>
      <c r="Z21" s="1680"/>
      <c r="AA21" s="1680"/>
      <c r="AB21" s="1680"/>
      <c r="AC21" s="1680"/>
      <c r="AD21" s="1680"/>
      <c r="AE21" s="1681"/>
      <c r="AF21" s="1728" t="str">
        <f>IF('（必須）申請書'!AF20="","",'（必須）申請書'!AF20)</f>
        <v/>
      </c>
      <c r="AG21" s="2006"/>
      <c r="AH21" s="1885"/>
      <c r="AI21" s="1889" t="s">
        <v>3</v>
      </c>
      <c r="AJ21" s="1890"/>
      <c r="AK21" s="1889" t="s">
        <v>2</v>
      </c>
      <c r="AL21" s="1890"/>
      <c r="AM21" s="1889" t="s">
        <v>1</v>
      </c>
      <c r="AN21" s="1891"/>
      <c r="AO21" s="172"/>
    </row>
    <row r="22" spans="2:41" ht="64.150000000000006" customHeight="1">
      <c r="B22" s="174"/>
      <c r="C22" s="1544"/>
      <c r="D22" s="2004"/>
      <c r="E22" s="2005"/>
      <c r="F22" s="1993" t="str">
        <f>'（東京都送付用所得区分変更）① '!F22</f>
        <v/>
      </c>
      <c r="G22" s="1994"/>
      <c r="H22" s="1994"/>
      <c r="I22" s="1994"/>
      <c r="J22" s="1994"/>
      <c r="K22" s="1994"/>
      <c r="L22" s="1994"/>
      <c r="M22" s="1994"/>
      <c r="N22" s="1994"/>
      <c r="O22" s="1994"/>
      <c r="P22" s="1994"/>
      <c r="Q22" s="1994"/>
      <c r="R22" s="1994"/>
      <c r="S22" s="1993" t="str">
        <f>'（東京都送付用所得区分変更）① '!S22</f>
        <v/>
      </c>
      <c r="T22" s="1994"/>
      <c r="U22" s="1994"/>
      <c r="V22" s="1994"/>
      <c r="W22" s="1994"/>
      <c r="X22" s="1994"/>
      <c r="Y22" s="1994"/>
      <c r="Z22" s="1994"/>
      <c r="AA22" s="1994"/>
      <c r="AB22" s="1994"/>
      <c r="AC22" s="1994"/>
      <c r="AD22" s="1994"/>
      <c r="AE22" s="1995"/>
      <c r="AF22" s="1729"/>
      <c r="AG22" s="2007"/>
      <c r="AH22" s="1886"/>
      <c r="AI22" s="1996" t="str">
        <f>'（東京都送付用所得区分変更）① '!AI22</f>
        <v/>
      </c>
      <c r="AJ22" s="1729"/>
      <c r="AK22" s="1996" t="str">
        <f>'（東京都送付用所得区分変更）① '!AK22</f>
        <v/>
      </c>
      <c r="AL22" s="1729"/>
      <c r="AM22" s="1997" t="str">
        <f>'（東京都送付用所得区分変更）① '!AM22</f>
        <v/>
      </c>
      <c r="AN22" s="1998"/>
      <c r="AO22" s="172"/>
    </row>
    <row r="23" spans="2:41" ht="37.9" customHeight="1">
      <c r="B23" s="174"/>
      <c r="C23" s="1544"/>
      <c r="D23" s="2009" t="s">
        <v>17</v>
      </c>
      <c r="E23" s="2010"/>
      <c r="F23" s="2013" t="s">
        <v>179</v>
      </c>
      <c r="G23" s="2014"/>
      <c r="H23" s="2015" t="str">
        <f>'（東京都送付用所得区分変更）① '!H23</f>
        <v/>
      </c>
      <c r="I23" s="2015"/>
      <c r="J23" s="2015"/>
      <c r="K23" s="282" t="s">
        <v>168</v>
      </c>
      <c r="L23" s="2015" t="str">
        <f>'（東京都送付用所得区分変更）① '!L23</f>
        <v/>
      </c>
      <c r="M23" s="2015"/>
      <c r="N23" s="2015"/>
      <c r="O23" s="2015"/>
      <c r="P23" s="2016"/>
      <c r="Q23" s="2016"/>
      <c r="R23" s="2016"/>
      <c r="S23" s="2016"/>
      <c r="T23" s="2016"/>
      <c r="U23" s="2016"/>
      <c r="V23" s="2016"/>
      <c r="W23" s="2016"/>
      <c r="X23" s="2016"/>
      <c r="Y23" s="244"/>
      <c r="Z23" s="1557" t="s">
        <v>18</v>
      </c>
      <c r="AA23" s="1557"/>
      <c r="AB23" s="1729">
        <f>'（東京都送付用所得区分変更）① '!AB23</f>
        <v>0</v>
      </c>
      <c r="AC23" s="1729"/>
      <c r="AD23" s="1729"/>
      <c r="AE23" s="241" t="s">
        <v>21</v>
      </c>
      <c r="AF23" s="1728">
        <f>'（東京都送付用所得区分変更）① '!AF23</f>
        <v>0</v>
      </c>
      <c r="AG23" s="1728"/>
      <c r="AH23" s="1728"/>
      <c r="AI23" s="1728"/>
      <c r="AJ23" s="284" t="s">
        <v>22</v>
      </c>
      <c r="AK23" s="1728">
        <f>'（東京都送付用所得区分変更）① '!AK23</f>
        <v>0</v>
      </c>
      <c r="AL23" s="1728"/>
      <c r="AM23" s="1728"/>
      <c r="AN23" s="2008"/>
      <c r="AO23" s="172"/>
    </row>
    <row r="24" spans="2:41" ht="62.45" customHeight="1" thickBot="1">
      <c r="B24" s="174"/>
      <c r="C24" s="1604"/>
      <c r="D24" s="2011"/>
      <c r="E24" s="2012"/>
      <c r="F24" s="2074" t="str">
        <f>'（東京都送付用所得区分変更）① '!F24</f>
        <v/>
      </c>
      <c r="G24" s="2075"/>
      <c r="H24" s="2075"/>
      <c r="I24" s="2075"/>
      <c r="J24" s="2075"/>
      <c r="K24" s="2075"/>
      <c r="L24" s="2075"/>
      <c r="M24" s="2075"/>
      <c r="N24" s="2075"/>
      <c r="O24" s="2075"/>
      <c r="P24" s="2075"/>
      <c r="Q24" s="2075"/>
      <c r="R24" s="2075"/>
      <c r="S24" s="2075"/>
      <c r="T24" s="2075"/>
      <c r="U24" s="2075"/>
      <c r="V24" s="2075"/>
      <c r="W24" s="2075"/>
      <c r="X24" s="2075"/>
      <c r="Y24" s="2075"/>
      <c r="Z24" s="1896" t="s">
        <v>376</v>
      </c>
      <c r="AA24" s="1896"/>
      <c r="AB24" s="2075" t="str">
        <f>'（東京都送付用所得区分変更）① '!AB24</f>
        <v/>
      </c>
      <c r="AC24" s="2075"/>
      <c r="AD24" s="2075"/>
      <c r="AE24" s="2075"/>
      <c r="AF24" s="2075"/>
      <c r="AG24" s="2075"/>
      <c r="AH24" s="2075"/>
      <c r="AI24" s="2075"/>
      <c r="AJ24" s="2075"/>
      <c r="AK24" s="2075"/>
      <c r="AL24" s="2075"/>
      <c r="AM24" s="2075"/>
      <c r="AN24" s="2086"/>
      <c r="AO24" s="172"/>
    </row>
    <row r="25" spans="2:41" ht="31.15" customHeight="1">
      <c r="B25" s="174"/>
      <c r="C25" s="2019" t="s">
        <v>19</v>
      </c>
      <c r="D25" s="2021" t="s">
        <v>15</v>
      </c>
      <c r="E25" s="2021"/>
      <c r="F25" s="285" t="s">
        <v>163</v>
      </c>
      <c r="G25" s="1906" t="str">
        <f>'（東京都送付用所得区分変更）① '!G25</f>
        <v/>
      </c>
      <c r="H25" s="1907"/>
      <c r="I25" s="1907"/>
      <c r="J25" s="1907"/>
      <c r="K25" s="1907"/>
      <c r="L25" s="1907"/>
      <c r="M25" s="1907"/>
      <c r="N25" s="1907"/>
      <c r="O25" s="1907"/>
      <c r="P25" s="1907"/>
      <c r="Q25" s="1907"/>
      <c r="R25" s="1908"/>
      <c r="S25" s="286" t="s">
        <v>163</v>
      </c>
      <c r="T25" s="2083" t="str">
        <f>'（東京都送付用所得区分変更）① '!T25</f>
        <v/>
      </c>
      <c r="U25" s="2084"/>
      <c r="V25" s="2084"/>
      <c r="W25" s="2084"/>
      <c r="X25" s="2084"/>
      <c r="Y25" s="2084"/>
      <c r="Z25" s="2084"/>
      <c r="AA25" s="2084"/>
      <c r="AB25" s="2084"/>
      <c r="AC25" s="2084"/>
      <c r="AD25" s="2084"/>
      <c r="AE25" s="2085"/>
      <c r="AF25" s="2022" t="s">
        <v>169</v>
      </c>
      <c r="AG25" s="2023"/>
      <c r="AH25" s="2024" t="s">
        <v>14</v>
      </c>
      <c r="AI25" s="2025" t="str">
        <f>'（東京都送付用所得区分変更）① '!AI25</f>
        <v>（年号を選択してください）</v>
      </c>
      <c r="AJ25" s="2025"/>
      <c r="AK25" s="2025"/>
      <c r="AL25" s="2025"/>
      <c r="AM25" s="2025"/>
      <c r="AN25" s="2026"/>
      <c r="AO25" s="172"/>
    </row>
    <row r="26" spans="2:41" ht="24" customHeight="1">
      <c r="B26" s="174"/>
      <c r="C26" s="1544"/>
      <c r="D26" s="2002" t="s">
        <v>16</v>
      </c>
      <c r="E26" s="2027"/>
      <c r="F26" s="1679" t="s">
        <v>165</v>
      </c>
      <c r="G26" s="1680"/>
      <c r="H26" s="1680"/>
      <c r="I26" s="1680"/>
      <c r="J26" s="1680"/>
      <c r="K26" s="1680"/>
      <c r="L26" s="1680"/>
      <c r="M26" s="1680"/>
      <c r="N26" s="1680"/>
      <c r="O26" s="1680"/>
      <c r="P26" s="1680"/>
      <c r="Q26" s="1680"/>
      <c r="R26" s="1680"/>
      <c r="S26" s="1679" t="s">
        <v>166</v>
      </c>
      <c r="T26" s="1680"/>
      <c r="U26" s="1680"/>
      <c r="V26" s="1680"/>
      <c r="W26" s="1680"/>
      <c r="X26" s="1680"/>
      <c r="Y26" s="1680"/>
      <c r="Z26" s="1680"/>
      <c r="AA26" s="1680"/>
      <c r="AB26" s="1680"/>
      <c r="AC26" s="1680"/>
      <c r="AD26" s="1680"/>
      <c r="AE26" s="1681"/>
      <c r="AF26" s="1728" t="str">
        <f>'（東京都送付用所得区分変更）① '!AF26</f>
        <v/>
      </c>
      <c r="AG26" s="2006"/>
      <c r="AH26" s="1903"/>
      <c r="AI26" s="1889" t="s">
        <v>3</v>
      </c>
      <c r="AJ26" s="1916"/>
      <c r="AK26" s="1889" t="s">
        <v>2</v>
      </c>
      <c r="AL26" s="1916"/>
      <c r="AM26" s="1889" t="s">
        <v>1</v>
      </c>
      <c r="AN26" s="1891"/>
      <c r="AO26" s="172"/>
    </row>
    <row r="27" spans="2:41" ht="52.9" customHeight="1">
      <c r="B27" s="174"/>
      <c r="C27" s="1544"/>
      <c r="D27" s="2004"/>
      <c r="E27" s="2028"/>
      <c r="F27" s="1993" t="str">
        <f>'（東京都送付用所得区分変更）① '!F27</f>
        <v/>
      </c>
      <c r="G27" s="1994"/>
      <c r="H27" s="1994"/>
      <c r="I27" s="1994"/>
      <c r="J27" s="1994"/>
      <c r="K27" s="1994"/>
      <c r="L27" s="1994"/>
      <c r="M27" s="1994"/>
      <c r="N27" s="1994"/>
      <c r="O27" s="1994"/>
      <c r="P27" s="1994"/>
      <c r="Q27" s="1994"/>
      <c r="R27" s="1994"/>
      <c r="S27" s="1993" t="str">
        <f>'（東京都送付用所得区分変更）① '!S27</f>
        <v/>
      </c>
      <c r="T27" s="1994"/>
      <c r="U27" s="1994"/>
      <c r="V27" s="1994"/>
      <c r="W27" s="1994"/>
      <c r="X27" s="1994"/>
      <c r="Y27" s="1994"/>
      <c r="Z27" s="1994"/>
      <c r="AA27" s="1994"/>
      <c r="AB27" s="1994"/>
      <c r="AC27" s="1994"/>
      <c r="AD27" s="1994"/>
      <c r="AE27" s="1995"/>
      <c r="AF27" s="1729"/>
      <c r="AG27" s="2007"/>
      <c r="AH27" s="1884"/>
      <c r="AI27" s="1996" t="str">
        <f>'（東京都送付用所得区分変更）① '!AI27</f>
        <v/>
      </c>
      <c r="AJ27" s="1729"/>
      <c r="AK27" s="1996" t="str">
        <f>'（東京都送付用所得区分変更）① '!AK27</f>
        <v/>
      </c>
      <c r="AL27" s="1729"/>
      <c r="AM27" s="1996" t="str">
        <f>'（東京都送付用所得区分変更）① '!AM27</f>
        <v/>
      </c>
      <c r="AN27" s="2029"/>
      <c r="AO27" s="172"/>
    </row>
    <row r="28" spans="2:41" ht="30.6" customHeight="1">
      <c r="B28" s="174"/>
      <c r="C28" s="1544"/>
      <c r="D28" s="2009" t="s">
        <v>17</v>
      </c>
      <c r="E28" s="2009"/>
      <c r="F28" s="2013" t="s">
        <v>179</v>
      </c>
      <c r="G28" s="2014"/>
      <c r="H28" s="2015" t="str">
        <f>'（東京都送付用所得区分変更）① '!H28</f>
        <v/>
      </c>
      <c r="I28" s="2015"/>
      <c r="J28" s="2015"/>
      <c r="K28" s="282" t="s">
        <v>168</v>
      </c>
      <c r="L28" s="2015" t="str">
        <f>'（東京都送付用所得区分変更）① '!L28</f>
        <v/>
      </c>
      <c r="M28" s="2015"/>
      <c r="N28" s="2015"/>
      <c r="O28" s="2015"/>
      <c r="P28" s="2016"/>
      <c r="Q28" s="2016"/>
      <c r="R28" s="2016"/>
      <c r="S28" s="2016"/>
      <c r="T28" s="2016"/>
      <c r="U28" s="2016"/>
      <c r="V28" s="2016"/>
      <c r="W28" s="2016"/>
      <c r="X28" s="2016"/>
      <c r="Y28" s="244"/>
      <c r="Z28" s="1680" t="s">
        <v>18</v>
      </c>
      <c r="AA28" s="1680"/>
      <c r="AB28" s="1729" t="str">
        <f>IF('（東京都送付用所得区分変更）① '!AB28="","",'（東京都送付用所得区分変更）① '!AB28)</f>
        <v/>
      </c>
      <c r="AC28" s="1729"/>
      <c r="AD28" s="1729"/>
      <c r="AE28" s="241" t="s">
        <v>21</v>
      </c>
      <c r="AF28" s="1728" t="str">
        <f>IF('（東京都送付用所得区分変更）① '!AF28="","",'（東京都送付用所得区分変更）① '!AF28)</f>
        <v/>
      </c>
      <c r="AG28" s="1728"/>
      <c r="AH28" s="1728"/>
      <c r="AI28" s="1728"/>
      <c r="AJ28" s="284" t="s">
        <v>22</v>
      </c>
      <c r="AK28" s="1728" t="str">
        <f>IF('（東京都送付用所得区分変更）① '!AK28="","",'（東京都送付用所得区分変更）① '!AK28)</f>
        <v/>
      </c>
      <c r="AL28" s="1728"/>
      <c r="AM28" s="1728"/>
      <c r="AN28" s="2008"/>
      <c r="AO28" s="172"/>
    </row>
    <row r="29" spans="2:41" ht="22.15" customHeight="1">
      <c r="B29" s="174"/>
      <c r="C29" s="1544"/>
      <c r="D29" s="2009"/>
      <c r="E29" s="2009"/>
      <c r="F29" s="259" t="str">
        <f>'（東京都送付用所得区分変更）① '!F29</f>
        <v/>
      </c>
      <c r="G29" s="2017" t="s">
        <v>248</v>
      </c>
      <c r="H29" s="2017"/>
      <c r="I29" s="2017"/>
      <c r="J29" s="2017"/>
      <c r="K29" s="2017"/>
      <c r="L29" s="2017"/>
      <c r="M29" s="2017"/>
      <c r="N29" s="2017"/>
      <c r="O29" s="2017"/>
      <c r="P29" s="2017"/>
      <c r="Q29" s="2017"/>
      <c r="R29" s="2017"/>
      <c r="S29" s="2017"/>
      <c r="T29" s="2017"/>
      <c r="U29" s="2017"/>
      <c r="V29" s="2017"/>
      <c r="W29" s="2017"/>
      <c r="X29" s="2017"/>
      <c r="Y29" s="2017"/>
      <c r="Z29" s="2017"/>
      <c r="AA29" s="2017"/>
      <c r="AB29" s="2017"/>
      <c r="AC29" s="2017"/>
      <c r="AD29" s="2017"/>
      <c r="AE29" s="2017"/>
      <c r="AF29" s="2017"/>
      <c r="AG29" s="2017"/>
      <c r="AH29" s="2017"/>
      <c r="AI29" s="2017"/>
      <c r="AJ29" s="2017"/>
      <c r="AK29" s="2017"/>
      <c r="AL29" s="2017"/>
      <c r="AM29" s="2017"/>
      <c r="AN29" s="2018"/>
      <c r="AO29" s="172"/>
    </row>
    <row r="30" spans="2:41" ht="61.15" customHeight="1" thickBot="1">
      <c r="B30" s="174"/>
      <c r="C30" s="2020"/>
      <c r="D30" s="2030"/>
      <c r="E30" s="2030"/>
      <c r="F30" s="2074" t="str">
        <f>'（東京都送付用所得区分変更）① '!F30</f>
        <v/>
      </c>
      <c r="G30" s="2075"/>
      <c r="H30" s="2075"/>
      <c r="I30" s="2075"/>
      <c r="J30" s="2075"/>
      <c r="K30" s="2075"/>
      <c r="L30" s="2075"/>
      <c r="M30" s="2075"/>
      <c r="N30" s="2075"/>
      <c r="O30" s="2075"/>
      <c r="P30" s="2075"/>
      <c r="Q30" s="2075"/>
      <c r="R30" s="2075"/>
      <c r="S30" s="2075"/>
      <c r="T30" s="2075"/>
      <c r="U30" s="2075"/>
      <c r="V30" s="2075"/>
      <c r="W30" s="2075"/>
      <c r="X30" s="2075"/>
      <c r="Y30" s="2075"/>
      <c r="Z30" s="1896" t="s">
        <v>376</v>
      </c>
      <c r="AA30" s="1896"/>
      <c r="AB30" s="2087" t="str">
        <f>IF('（東京都送付用所得区分変更）① '!AB30="","",'（東京都送付用所得区分変更）① '!AB30)</f>
        <v/>
      </c>
      <c r="AC30" s="2087"/>
      <c r="AD30" s="2087"/>
      <c r="AE30" s="2087"/>
      <c r="AF30" s="2087"/>
      <c r="AG30" s="2087"/>
      <c r="AH30" s="2087"/>
      <c r="AI30" s="2087"/>
      <c r="AJ30" s="2087"/>
      <c r="AK30" s="2087"/>
      <c r="AL30" s="2087"/>
      <c r="AM30" s="2087"/>
      <c r="AN30" s="2088"/>
      <c r="AO30" s="172"/>
    </row>
    <row r="31" spans="2:41" ht="31.9" customHeight="1">
      <c r="B31" s="174"/>
      <c r="C31" s="1596" t="s">
        <v>27</v>
      </c>
      <c r="D31" s="2050" t="s">
        <v>20</v>
      </c>
      <c r="E31" s="2051"/>
      <c r="F31" s="287" t="str">
        <f>'（東京都送付用所得区分変更）① '!F31</f>
        <v>□</v>
      </c>
      <c r="G31" s="2052" t="s">
        <v>247</v>
      </c>
      <c r="H31" s="2052"/>
      <c r="I31" s="2052"/>
      <c r="J31" s="289"/>
      <c r="K31" s="289"/>
      <c r="L31" s="289"/>
      <c r="M31" s="289"/>
      <c r="N31" s="290" t="str">
        <f>'（東京都送付用所得区分変更）① '!N31</f>
        <v>□</v>
      </c>
      <c r="O31" s="2052" t="s">
        <v>360</v>
      </c>
      <c r="P31" s="2052"/>
      <c r="Q31" s="2052"/>
      <c r="R31" s="2045" t="str">
        <f>'（東京都送付用所得区分変更）① '!R31</f>
        <v/>
      </c>
      <c r="S31" s="2045"/>
      <c r="T31" s="2045"/>
      <c r="U31" s="2045"/>
      <c r="V31" s="291" t="s">
        <v>170</v>
      </c>
      <c r="W31" s="289"/>
      <c r="X31" s="290" t="str">
        <f>'（東京都送付用所得区分変更）① '!X31</f>
        <v>□</v>
      </c>
      <c r="Y31" s="2052" t="s">
        <v>171</v>
      </c>
      <c r="Z31" s="2052"/>
      <c r="AA31" s="2052"/>
      <c r="AB31" s="2052" t="str">
        <f>'（東京都送付用所得区分変更）① '!AB31</f>
        <v/>
      </c>
      <c r="AC31" s="2052"/>
      <c r="AD31" s="2052"/>
      <c r="AE31" s="288" t="s">
        <v>170</v>
      </c>
      <c r="AF31" s="2053"/>
      <c r="AG31" s="2053"/>
      <c r="AH31" s="2053"/>
      <c r="AI31" s="2053"/>
      <c r="AJ31" s="2053"/>
      <c r="AK31" s="2053"/>
      <c r="AL31" s="2053"/>
      <c r="AM31" s="2053"/>
      <c r="AN31" s="2054"/>
      <c r="AO31" s="172"/>
    </row>
    <row r="32" spans="2:41" ht="37.9" customHeight="1">
      <c r="B32" s="174"/>
      <c r="C32" s="1597"/>
      <c r="D32" s="2013"/>
      <c r="E32" s="2014"/>
      <c r="F32" s="264" t="str">
        <f>'（東京都送付用所得区分変更）① '!F32</f>
        <v>□</v>
      </c>
      <c r="G32" s="265" t="s">
        <v>172</v>
      </c>
      <c r="H32" s="266"/>
      <c r="I32" s="1922" t="str">
        <f>'（東京都送付用所得区分変更）① '!I32</f>
        <v/>
      </c>
      <c r="J32" s="1922"/>
      <c r="K32" s="1922"/>
      <c r="L32" s="266" t="s">
        <v>170</v>
      </c>
      <c r="M32" s="266"/>
      <c r="N32" s="267" t="str">
        <f>'（東京都送付用所得区分変更）① '!N32</f>
        <v>□</v>
      </c>
      <c r="O32" s="1922" t="s">
        <v>173</v>
      </c>
      <c r="P32" s="1922"/>
      <c r="Q32" s="1922"/>
      <c r="R32" s="1922" t="str">
        <f>'（東京都送付用所得区分変更）① '!R32</f>
        <v/>
      </c>
      <c r="S32" s="1922"/>
      <c r="T32" s="1922"/>
      <c r="U32" s="266" t="s">
        <v>170</v>
      </c>
      <c r="V32" s="266"/>
      <c r="W32" s="267" t="str">
        <f>'（東京都送付用所得区分変更）① '!W32</f>
        <v>□</v>
      </c>
      <c r="X32" s="1922" t="s">
        <v>23</v>
      </c>
      <c r="Y32" s="1922"/>
      <c r="Z32" s="1922"/>
      <c r="AA32" s="268" t="s">
        <v>174</v>
      </c>
      <c r="AB32" s="268"/>
      <c r="AC32" s="266"/>
      <c r="AD32" s="267" t="str">
        <f>'（東京都送付用所得区分変更）① '!AD32</f>
        <v>□</v>
      </c>
      <c r="AE32" s="1922" t="s">
        <v>418</v>
      </c>
      <c r="AF32" s="1922"/>
      <c r="AG32" s="1922"/>
      <c r="AH32" s="1922"/>
      <c r="AI32" s="1922" t="str">
        <f>'（東京都送付用所得区分変更）① '!AI32</f>
        <v/>
      </c>
      <c r="AJ32" s="1922"/>
      <c r="AK32" s="1922"/>
      <c r="AL32" s="1922"/>
      <c r="AM32" s="1922"/>
      <c r="AN32" s="269" t="s">
        <v>22</v>
      </c>
      <c r="AO32" s="172"/>
    </row>
    <row r="33" spans="2:41" ht="37.9" customHeight="1">
      <c r="B33" s="174"/>
      <c r="C33" s="1597"/>
      <c r="D33" s="2004"/>
      <c r="E33" s="2005"/>
      <c r="F33" s="270" t="str">
        <f>'（東京都送付用所得区分変更）① '!F33</f>
        <v>□</v>
      </c>
      <c r="G33" s="1913" t="s">
        <v>161</v>
      </c>
      <c r="H33" s="1913"/>
      <c r="I33" s="1913"/>
      <c r="J33" s="1913" t="str">
        <f>IF('（必須）申請書'!J32="","",'（必須）申請書'!J32)</f>
        <v/>
      </c>
      <c r="K33" s="1913"/>
      <c r="L33" s="1913"/>
      <c r="M33" s="1913"/>
      <c r="N33" s="1913"/>
      <c r="O33" s="1913"/>
      <c r="P33" s="1913"/>
      <c r="Q33" s="1913"/>
      <c r="R33" s="1913"/>
      <c r="S33" s="1913"/>
      <c r="T33" s="1913"/>
      <c r="U33" s="1913"/>
      <c r="V33" s="1913"/>
      <c r="W33" s="1913"/>
      <c r="X33" s="1913"/>
      <c r="Y33" s="1913"/>
      <c r="Z33" s="1913"/>
      <c r="AA33" s="1913"/>
      <c r="AB33" s="1913"/>
      <c r="AC33" s="1913"/>
      <c r="AD33" s="1913"/>
      <c r="AE33" s="1913"/>
      <c r="AF33" s="1913"/>
      <c r="AG33" s="1913"/>
      <c r="AH33" s="1913"/>
      <c r="AI33" s="1913"/>
      <c r="AJ33" s="1913"/>
      <c r="AK33" s="1913"/>
      <c r="AL33" s="1913"/>
      <c r="AM33" s="1913"/>
      <c r="AN33" s="271" t="s">
        <v>22</v>
      </c>
      <c r="AO33" s="172"/>
    </row>
    <row r="34" spans="2:41" ht="54.6" customHeight="1">
      <c r="B34" s="174"/>
      <c r="C34" s="1597"/>
      <c r="D34" s="1914" t="s">
        <v>358</v>
      </c>
      <c r="E34" s="1915"/>
      <c r="F34" s="1915"/>
      <c r="G34" s="1704"/>
      <c r="H34" s="1609" t="str">
        <f>'（東京都送付用所得区分変更）① '!H34</f>
        <v/>
      </c>
      <c r="I34" s="1609"/>
      <c r="J34" s="1609"/>
      <c r="K34" s="1609"/>
      <c r="L34" s="1609"/>
      <c r="M34" s="1609"/>
      <c r="N34" s="1609"/>
      <c r="O34" s="1609"/>
      <c r="P34" s="1610"/>
      <c r="Q34" s="1611" t="s">
        <v>350</v>
      </c>
      <c r="R34" s="1612"/>
      <c r="S34" s="1612"/>
      <c r="T34" s="1612"/>
      <c r="U34" s="1613"/>
      <c r="V34" s="1614" t="str">
        <f>'（東京都送付用所得区分変更）① '!V34</f>
        <v/>
      </c>
      <c r="W34" s="1609"/>
      <c r="X34" s="1609"/>
      <c r="Y34" s="1609"/>
      <c r="Z34" s="1609"/>
      <c r="AA34" s="1609"/>
      <c r="AB34" s="1610"/>
      <c r="AC34" s="2055" t="s">
        <v>257</v>
      </c>
      <c r="AD34" s="2056"/>
      <c r="AE34" s="2056"/>
      <c r="AF34" s="2057"/>
      <c r="AG34" s="296" t="str">
        <f>'（東京都送付用所得区分変更）① '!AG34</f>
        <v/>
      </c>
      <c r="AH34" s="296" t="str">
        <f>'（東京都送付用所得区分変更）① '!AH34</f>
        <v/>
      </c>
      <c r="AI34" s="296" t="str">
        <f>'（東京都送付用所得区分変更）① '!AI34</f>
        <v/>
      </c>
      <c r="AJ34" s="296" t="str">
        <f>'（東京都送付用所得区分変更）① '!AJ34</f>
        <v/>
      </c>
      <c r="AK34" s="296" t="str">
        <f>'（東京都送付用所得区分変更）① '!AK34</f>
        <v/>
      </c>
      <c r="AL34" s="296" t="str">
        <f>'（東京都送付用所得区分変更）① '!AL34</f>
        <v/>
      </c>
      <c r="AM34" s="296" t="str">
        <f>'（東京都送付用所得区分変更）① '!AM34</f>
        <v/>
      </c>
      <c r="AN34" s="297" t="str">
        <f>'（東京都送付用所得区分変更）① '!AN34</f>
        <v/>
      </c>
      <c r="AO34" s="172"/>
    </row>
    <row r="35" spans="2:41" ht="26.45" customHeight="1">
      <c r="B35" s="174"/>
      <c r="C35" s="1597"/>
      <c r="D35" s="1951" t="s">
        <v>24</v>
      </c>
      <c r="E35" s="1952"/>
      <c r="F35" s="1952"/>
      <c r="G35" s="1952"/>
      <c r="H35" s="1952"/>
      <c r="I35" s="1952"/>
      <c r="J35" s="1952" t="str">
        <f>'（東京都送付用所得区分変更）① '!J35</f>
        <v/>
      </c>
      <c r="K35" s="1952"/>
      <c r="L35" s="1952"/>
      <c r="M35" s="1952"/>
      <c r="N35" s="1952"/>
      <c r="O35" s="1952"/>
      <c r="P35" s="1952"/>
      <c r="Q35" s="1952"/>
      <c r="R35" s="1952"/>
      <c r="S35" s="1952"/>
      <c r="T35" s="1952"/>
      <c r="U35" s="1952"/>
      <c r="V35" s="1952"/>
      <c r="W35" s="1952"/>
      <c r="X35" s="1952"/>
      <c r="Y35" s="1952"/>
      <c r="Z35" s="1952"/>
      <c r="AA35" s="1952"/>
      <c r="AB35" s="1953"/>
      <c r="AC35" s="1622" t="s">
        <v>26</v>
      </c>
      <c r="AD35" s="1622"/>
      <c r="AE35" s="1622"/>
      <c r="AF35" s="1622"/>
      <c r="AG35" s="1622"/>
      <c r="AH35" s="1622"/>
      <c r="AI35" s="1682" t="str">
        <f>'（東京都送付用所得区分変更）① '!AI35</f>
        <v>　　該当　・　非該当　　</v>
      </c>
      <c r="AJ35" s="1682"/>
      <c r="AK35" s="1682"/>
      <c r="AL35" s="1682"/>
      <c r="AM35" s="1682"/>
      <c r="AN35" s="1683"/>
      <c r="AO35" s="172"/>
    </row>
    <row r="36" spans="2:41" ht="46.15" customHeight="1" thickBot="1">
      <c r="B36" s="174"/>
      <c r="C36" s="1598"/>
      <c r="D36" s="1628" t="s">
        <v>25</v>
      </c>
      <c r="E36" s="1629"/>
      <c r="F36" s="1629"/>
      <c r="G36" s="1629"/>
      <c r="H36" s="1629"/>
      <c r="I36" s="2032"/>
      <c r="J36" s="2033" t="str">
        <f>IF('（必須）申請書'!J35="","",'（必須）申請書'!J35)</f>
        <v>　　　　生保　　　・　　低Ⅰ　　・　　低Ⅱ　　・　　中間Ⅰ　　・　　中間Ⅱ　　・　　一定以上　　</v>
      </c>
      <c r="K36" s="2034"/>
      <c r="L36" s="2034"/>
      <c r="M36" s="2034"/>
      <c r="N36" s="2034"/>
      <c r="O36" s="2034"/>
      <c r="P36" s="2034"/>
      <c r="Q36" s="2034"/>
      <c r="R36" s="2034"/>
      <c r="S36" s="2034"/>
      <c r="T36" s="2034"/>
      <c r="U36" s="2034"/>
      <c r="V36" s="2034"/>
      <c r="W36" s="2034"/>
      <c r="X36" s="2034"/>
      <c r="Y36" s="2034"/>
      <c r="Z36" s="2034"/>
      <c r="AA36" s="2034"/>
      <c r="AB36" s="2035"/>
      <c r="AC36" s="2031"/>
      <c r="AD36" s="2031"/>
      <c r="AE36" s="1623"/>
      <c r="AF36" s="1623"/>
      <c r="AG36" s="1623"/>
      <c r="AH36" s="1623"/>
      <c r="AI36" s="1923"/>
      <c r="AJ36" s="1923"/>
      <c r="AK36" s="1923"/>
      <c r="AL36" s="1923"/>
      <c r="AM36" s="1923"/>
      <c r="AN36" s="1924"/>
      <c r="AO36" s="172"/>
    </row>
    <row r="37" spans="2:41" ht="34.15" customHeight="1">
      <c r="B37" s="174"/>
      <c r="C37" s="2036" t="s">
        <v>177</v>
      </c>
      <c r="D37" s="2037" t="s">
        <v>29</v>
      </c>
      <c r="E37" s="2038"/>
      <c r="F37" s="1679" t="s">
        <v>176</v>
      </c>
      <c r="G37" s="1680"/>
      <c r="H37" s="1680"/>
      <c r="I37" s="2043" t="str">
        <f>IF('（東京都送付用所得区分変更）① '!I37="","",'（東京都送付用所得区分変更）① '!I37)</f>
        <v/>
      </c>
      <c r="J37" s="2043"/>
      <c r="K37" s="2043"/>
      <c r="L37" s="281" t="s">
        <v>168</v>
      </c>
      <c r="M37" s="2043" t="str">
        <f>IF('（東京都送付用所得区分変更）① '!M37="","",'（東京都送付用所得区分変更）① '!M37)</f>
        <v/>
      </c>
      <c r="N37" s="2043"/>
      <c r="O37" s="2043"/>
      <c r="P37" s="2043"/>
      <c r="Q37" s="1912"/>
      <c r="R37" s="1912"/>
      <c r="S37" s="1912"/>
      <c r="T37" s="1912"/>
      <c r="U37" s="1912"/>
      <c r="V37" s="1912"/>
      <c r="W37" s="1912"/>
      <c r="X37" s="1912"/>
      <c r="Y37" s="1912"/>
      <c r="Z37" s="1912"/>
      <c r="AA37" s="1912"/>
      <c r="AB37" s="1912"/>
      <c r="AC37" s="2065"/>
      <c r="AD37" s="2044" t="s">
        <v>28</v>
      </c>
      <c r="AE37" s="2045"/>
      <c r="AF37" s="2045"/>
      <c r="AG37" s="2046"/>
      <c r="AH37" s="2046" t="str">
        <f>IF('（東京都送付用所得区分変更）① '!AH37="","",'（東京都送付用所得区分変更）① '!AH37)</f>
        <v/>
      </c>
      <c r="AI37" s="2046" t="str">
        <f>IF('（東京都送付用所得区分変更）① '!AI37="","",'（東京都送付用所得区分変更）① '!AI37)</f>
        <v/>
      </c>
      <c r="AJ37" s="2046" t="str">
        <f>IF('（東京都送付用所得区分変更）① '!AJ37="","",'（東京都送付用所得区分変更）① '!AJ37)</f>
        <v/>
      </c>
      <c r="AK37" s="2046" t="str">
        <f>IF('（東京都送付用所得区分変更）① '!AK37="","",'（東京都送付用所得区分変更）① '!AK37)</f>
        <v/>
      </c>
      <c r="AL37" s="2046" t="str">
        <f>IF('（東京都送付用所得区分変更）① '!AL37="","",'（東京都送付用所得区分変更）① '!AL37)</f>
        <v/>
      </c>
      <c r="AM37" s="2046" t="str">
        <f>IF('（東京都送付用所得区分変更）① '!AM37="","",'（東京都送付用所得区分変更）① '!AM37)</f>
        <v/>
      </c>
      <c r="AN37" s="2058" t="str">
        <f>IF('（東京都送付用所得区分変更）① '!AN37="","",'（東京都送付用所得区分変更）① '!AN37)</f>
        <v/>
      </c>
      <c r="AO37" s="172"/>
    </row>
    <row r="38" spans="2:41" ht="51" customHeight="1" thickBot="1">
      <c r="B38" s="174"/>
      <c r="C38" s="1636"/>
      <c r="D38" s="2039"/>
      <c r="E38" s="2040"/>
      <c r="F38" s="2060" t="str">
        <f>IF('（東京都送付用所得区分変更）① '!F38="","",'（東京都送付用所得区分変更）① '!F38)</f>
        <v/>
      </c>
      <c r="G38" s="2061"/>
      <c r="H38" s="2061"/>
      <c r="I38" s="2061"/>
      <c r="J38" s="2061"/>
      <c r="K38" s="2061"/>
      <c r="L38" s="2061"/>
      <c r="M38" s="2061"/>
      <c r="N38" s="2061"/>
      <c r="O38" s="2061"/>
      <c r="P38" s="2061"/>
      <c r="Q38" s="2061"/>
      <c r="R38" s="2061"/>
      <c r="S38" s="2061"/>
      <c r="T38" s="2061"/>
      <c r="U38" s="2061"/>
      <c r="V38" s="2061"/>
      <c r="W38" s="2061"/>
      <c r="X38" s="2061"/>
      <c r="Y38" s="2061"/>
      <c r="Z38" s="2061"/>
      <c r="AA38" s="2061"/>
      <c r="AB38" s="2061"/>
      <c r="AC38" s="2062"/>
      <c r="AD38" s="2047"/>
      <c r="AE38" s="2048"/>
      <c r="AF38" s="2048"/>
      <c r="AG38" s="2049"/>
      <c r="AH38" s="2049"/>
      <c r="AI38" s="2049"/>
      <c r="AJ38" s="2049"/>
      <c r="AK38" s="2049"/>
      <c r="AL38" s="2049"/>
      <c r="AM38" s="2049"/>
      <c r="AN38" s="2059"/>
      <c r="AO38" s="172"/>
    </row>
    <row r="39" spans="2:41" ht="52.15" customHeight="1" thickBot="1">
      <c r="B39" s="174"/>
      <c r="C39" s="1636"/>
      <c r="D39" s="2041"/>
      <c r="E39" s="2042"/>
      <c r="F39" s="2004" t="s">
        <v>30</v>
      </c>
      <c r="G39" s="2005"/>
      <c r="H39" s="2063" t="str">
        <f>IF('（東京都送付用所得区分変更）① '!H39="","",'（東京都送付用所得区分変更）① '!H39)</f>
        <v/>
      </c>
      <c r="I39" s="2063"/>
      <c r="J39" s="2063"/>
      <c r="K39" s="2063"/>
      <c r="L39" s="2063"/>
      <c r="M39" s="2063"/>
      <c r="N39" s="2063"/>
      <c r="O39" s="2063"/>
      <c r="P39" s="2063"/>
      <c r="Q39" s="2063"/>
      <c r="R39" s="2063"/>
      <c r="S39" s="2063"/>
      <c r="T39" s="2063"/>
      <c r="U39" s="2063"/>
      <c r="V39" s="2063"/>
      <c r="W39" s="2063"/>
      <c r="X39" s="2063"/>
      <c r="Y39" s="2063"/>
      <c r="Z39" s="2005" t="s">
        <v>18</v>
      </c>
      <c r="AA39" s="2005"/>
      <c r="AB39" s="2064" t="str">
        <f>IF('（東京都送付用所得区分変更）① '!AB39="","",'（東京都送付用所得区分変更）① '!AB39)</f>
        <v/>
      </c>
      <c r="AC39" s="2064"/>
      <c r="AD39" s="1729"/>
      <c r="AE39" s="241" t="s">
        <v>21</v>
      </c>
      <c r="AF39" s="1729" t="str">
        <f>IF('（東京都送付用所得区分変更）① '!AF39="","",'（東京都送付用所得区分変更）① '!AF39)</f>
        <v/>
      </c>
      <c r="AG39" s="1729"/>
      <c r="AH39" s="1729"/>
      <c r="AI39" s="1729"/>
      <c r="AJ39" s="283" t="s">
        <v>22</v>
      </c>
      <c r="AK39" s="1729" t="str">
        <f>IF('（東京都送付用所得区分変更）① '!AK39="","",'（東京都送付用所得区分変更）① '!AK39)</f>
        <v/>
      </c>
      <c r="AL39" s="1729"/>
      <c r="AM39" s="1729"/>
      <c r="AN39" s="2029"/>
      <c r="AO39" s="172"/>
    </row>
    <row r="40" spans="2:41" ht="29.45" customHeight="1">
      <c r="B40" s="174"/>
      <c r="C40" s="1636"/>
      <c r="D40" s="2067" t="s">
        <v>31</v>
      </c>
      <c r="E40" s="2068"/>
      <c r="F40" s="1679" t="s">
        <v>176</v>
      </c>
      <c r="G40" s="1680"/>
      <c r="H40" s="1680"/>
      <c r="I40" s="2043" t="str">
        <f>IF('（東京都送付用所得区分変更）① '!I40="","",'（東京都送付用所得区分変更）① '!I40)</f>
        <v/>
      </c>
      <c r="J40" s="2043"/>
      <c r="K40" s="2043"/>
      <c r="L40" s="281" t="s">
        <v>168</v>
      </c>
      <c r="M40" s="2043" t="str">
        <f>IF('（東京都送付用所得区分変更）① '!M40="","",'（東京都送付用所得区分変更）① '!M40)</f>
        <v/>
      </c>
      <c r="N40" s="2043"/>
      <c r="O40" s="2043"/>
      <c r="P40" s="2043"/>
      <c r="Q40" s="1912"/>
      <c r="R40" s="1912"/>
      <c r="S40" s="1912"/>
      <c r="T40" s="1912"/>
      <c r="U40" s="1912"/>
      <c r="V40" s="1912"/>
      <c r="W40" s="1912"/>
      <c r="X40" s="1912"/>
      <c r="Y40" s="1912"/>
      <c r="Z40" s="1912"/>
      <c r="AA40" s="1912"/>
      <c r="AB40" s="1912"/>
      <c r="AC40" s="1912"/>
      <c r="AD40" s="2044" t="s">
        <v>137</v>
      </c>
      <c r="AE40" s="2045"/>
      <c r="AF40" s="2045"/>
      <c r="AG40" s="2046"/>
      <c r="AH40" s="2046" t="str">
        <f>IF('（東京都送付用所得区分変更）① '!AH40="","",'（東京都送付用所得区分変更）① '!AH40)</f>
        <v/>
      </c>
      <c r="AI40" s="2046" t="str">
        <f>IF('（東京都送付用所得区分変更）① '!AI40="","",'（東京都送付用所得区分変更）① '!AI40)</f>
        <v/>
      </c>
      <c r="AJ40" s="2046" t="str">
        <f>IF('（東京都送付用所得区分変更）① '!AJ40="","",'（東京都送付用所得区分変更）① '!AJ40)</f>
        <v/>
      </c>
      <c r="AK40" s="2046" t="str">
        <f>IF('（東京都送付用所得区分変更）① '!AK40="","",'（東京都送付用所得区分変更）① '!AK40)</f>
        <v/>
      </c>
      <c r="AL40" s="2046" t="str">
        <f>IF('（東京都送付用所得区分変更）① '!AL40="","",'（東京都送付用所得区分変更）① '!AL40)</f>
        <v/>
      </c>
      <c r="AM40" s="2046" t="str">
        <f>IF('（東京都送付用所得区分変更）① '!AM40="","",'（東京都送付用所得区分変更）① '!AM40)</f>
        <v/>
      </c>
      <c r="AN40" s="2058" t="str">
        <f>IF('（東京都送付用所得区分変更）① '!AN40="","",'（東京都送付用所得区分変更）① '!AN40)</f>
        <v/>
      </c>
      <c r="AO40" s="172"/>
    </row>
    <row r="41" spans="2:41" ht="52.15" customHeight="1" thickBot="1">
      <c r="B41" s="174"/>
      <c r="C41" s="1636"/>
      <c r="D41" s="2039"/>
      <c r="E41" s="2069"/>
      <c r="F41" s="2060" t="str">
        <f>IF('（東京都送付用所得区分変更）① '!F41="","",'（東京都送付用所得区分変更）① '!F41)</f>
        <v/>
      </c>
      <c r="G41" s="2061"/>
      <c r="H41" s="2061"/>
      <c r="I41" s="2061"/>
      <c r="J41" s="2061"/>
      <c r="K41" s="2061"/>
      <c r="L41" s="2061"/>
      <c r="M41" s="2061"/>
      <c r="N41" s="2061"/>
      <c r="O41" s="2061"/>
      <c r="P41" s="2061"/>
      <c r="Q41" s="2061"/>
      <c r="R41" s="2061"/>
      <c r="S41" s="2061"/>
      <c r="T41" s="2061"/>
      <c r="U41" s="2061"/>
      <c r="V41" s="2061"/>
      <c r="W41" s="2061"/>
      <c r="X41" s="2061"/>
      <c r="Y41" s="2061"/>
      <c r="Z41" s="2061"/>
      <c r="AA41" s="2061"/>
      <c r="AB41" s="2061"/>
      <c r="AC41" s="2062"/>
      <c r="AD41" s="2047"/>
      <c r="AE41" s="2048"/>
      <c r="AF41" s="2048"/>
      <c r="AG41" s="2049"/>
      <c r="AH41" s="2049"/>
      <c r="AI41" s="2049"/>
      <c r="AJ41" s="2049"/>
      <c r="AK41" s="2049"/>
      <c r="AL41" s="2049"/>
      <c r="AM41" s="2049"/>
      <c r="AN41" s="2059"/>
      <c r="AO41" s="172"/>
    </row>
    <row r="42" spans="2:41" ht="52.15" customHeight="1" thickBot="1">
      <c r="B42" s="174"/>
      <c r="C42" s="1636"/>
      <c r="D42" s="2041"/>
      <c r="E42" s="2030"/>
      <c r="F42" s="2004" t="s">
        <v>30</v>
      </c>
      <c r="G42" s="2005"/>
      <c r="H42" s="2063" t="str">
        <f>IF('（東京都送付用所得区分変更）① '!H42="","",'（東京都送付用所得区分変更）① '!H42)</f>
        <v/>
      </c>
      <c r="I42" s="2063"/>
      <c r="J42" s="2063"/>
      <c r="K42" s="2063"/>
      <c r="L42" s="2063"/>
      <c r="M42" s="2063"/>
      <c r="N42" s="2063"/>
      <c r="O42" s="2063"/>
      <c r="P42" s="2063"/>
      <c r="Q42" s="2063"/>
      <c r="R42" s="2063"/>
      <c r="S42" s="2063"/>
      <c r="T42" s="2063"/>
      <c r="U42" s="2063"/>
      <c r="V42" s="2063"/>
      <c r="W42" s="2063"/>
      <c r="X42" s="2063"/>
      <c r="Y42" s="2063"/>
      <c r="Z42" s="2005" t="s">
        <v>18</v>
      </c>
      <c r="AA42" s="2005"/>
      <c r="AB42" s="2064" t="str">
        <f>IF('（東京都送付用所得区分変更）① '!AB42="","",'（東京都送付用所得区分変更）① '!AB42)</f>
        <v/>
      </c>
      <c r="AC42" s="2064"/>
      <c r="AD42" s="1729"/>
      <c r="AE42" s="241" t="s">
        <v>21</v>
      </c>
      <c r="AF42" s="1729" t="str">
        <f>IF('（東京都送付用所得区分変更）① '!AF42="","",'（東京都送付用所得区分変更）① '!AF42)</f>
        <v/>
      </c>
      <c r="AG42" s="1729"/>
      <c r="AH42" s="1729"/>
      <c r="AI42" s="1729"/>
      <c r="AJ42" s="283" t="s">
        <v>22</v>
      </c>
      <c r="AK42" s="1729" t="str">
        <f>IF('（東京都送付用所得区分変更）① '!AK42="","",'（東京都送付用所得区分変更）① '!AK42)</f>
        <v/>
      </c>
      <c r="AL42" s="1729"/>
      <c r="AM42" s="1729"/>
      <c r="AN42" s="2029"/>
      <c r="AO42" s="172"/>
    </row>
    <row r="43" spans="2:41" ht="35.450000000000003" customHeight="1">
      <c r="B43" s="174"/>
      <c r="C43" s="2066" t="s">
        <v>178</v>
      </c>
      <c r="D43" s="2067" t="s">
        <v>32</v>
      </c>
      <c r="E43" s="2068"/>
      <c r="F43" s="1679" t="s">
        <v>176</v>
      </c>
      <c r="G43" s="1680"/>
      <c r="H43" s="1680"/>
      <c r="I43" s="2043"/>
      <c r="J43" s="2043"/>
      <c r="K43" s="2043"/>
      <c r="L43" s="281" t="s">
        <v>168</v>
      </c>
      <c r="M43" s="2071"/>
      <c r="N43" s="2071"/>
      <c r="O43" s="2071"/>
      <c r="P43" s="2071"/>
      <c r="Q43" s="1912"/>
      <c r="R43" s="1912"/>
      <c r="S43" s="1912"/>
      <c r="T43" s="1912"/>
      <c r="U43" s="1912"/>
      <c r="V43" s="1912"/>
      <c r="W43" s="1912"/>
      <c r="X43" s="1912"/>
      <c r="Y43" s="1912"/>
      <c r="Z43" s="1912"/>
      <c r="AA43" s="1912"/>
      <c r="AB43" s="1912"/>
      <c r="AC43" s="2065"/>
      <c r="AD43" s="2044" t="s">
        <v>138</v>
      </c>
      <c r="AE43" s="2045"/>
      <c r="AF43" s="2045"/>
      <c r="AG43" s="2046"/>
      <c r="AH43" s="2046"/>
      <c r="AI43" s="2046"/>
      <c r="AJ43" s="2046"/>
      <c r="AK43" s="2046"/>
      <c r="AL43" s="2046"/>
      <c r="AM43" s="2046"/>
      <c r="AN43" s="2072"/>
      <c r="AO43" s="172"/>
    </row>
    <row r="44" spans="2:41" ht="52.15" customHeight="1" thickBot="1">
      <c r="B44" s="174"/>
      <c r="C44" s="2066"/>
      <c r="D44" s="2039"/>
      <c r="E44" s="2069"/>
      <c r="F44" s="2060"/>
      <c r="G44" s="2061"/>
      <c r="H44" s="2061"/>
      <c r="I44" s="2061"/>
      <c r="J44" s="2061"/>
      <c r="K44" s="2061"/>
      <c r="L44" s="2061"/>
      <c r="M44" s="2061"/>
      <c r="N44" s="2061"/>
      <c r="O44" s="2061"/>
      <c r="P44" s="2061"/>
      <c r="Q44" s="2061"/>
      <c r="R44" s="2061"/>
      <c r="S44" s="2061"/>
      <c r="T44" s="2061"/>
      <c r="U44" s="2061"/>
      <c r="V44" s="2061"/>
      <c r="W44" s="2061"/>
      <c r="X44" s="2061"/>
      <c r="Y44" s="2061"/>
      <c r="Z44" s="2061"/>
      <c r="AA44" s="2061"/>
      <c r="AB44" s="2061"/>
      <c r="AC44" s="2062"/>
      <c r="AD44" s="2047"/>
      <c r="AE44" s="2048"/>
      <c r="AF44" s="2048"/>
      <c r="AG44" s="2049"/>
      <c r="AH44" s="2049"/>
      <c r="AI44" s="2049"/>
      <c r="AJ44" s="2049"/>
      <c r="AK44" s="2049"/>
      <c r="AL44" s="2049"/>
      <c r="AM44" s="2049"/>
      <c r="AN44" s="2073"/>
      <c r="AO44" s="172"/>
    </row>
    <row r="45" spans="2:41" ht="52.15" customHeight="1">
      <c r="B45" s="174"/>
      <c r="C45" s="2066"/>
      <c r="D45" s="2070"/>
      <c r="E45" s="2011"/>
      <c r="F45" s="2013" t="s">
        <v>30</v>
      </c>
      <c r="G45" s="2014"/>
      <c r="H45" s="2061"/>
      <c r="I45" s="2061"/>
      <c r="J45" s="2061"/>
      <c r="K45" s="2061"/>
      <c r="L45" s="2061"/>
      <c r="M45" s="2061"/>
      <c r="N45" s="2061"/>
      <c r="O45" s="2061"/>
      <c r="P45" s="2061"/>
      <c r="Q45" s="2061"/>
      <c r="R45" s="2061"/>
      <c r="S45" s="2061"/>
      <c r="T45" s="2061"/>
      <c r="U45" s="2061"/>
      <c r="V45" s="2061"/>
      <c r="W45" s="2061"/>
      <c r="X45" s="2061"/>
      <c r="Y45" s="2061"/>
      <c r="Z45" s="2014" t="s">
        <v>18</v>
      </c>
      <c r="AA45" s="2014"/>
      <c r="AB45" s="1729"/>
      <c r="AC45" s="1729"/>
      <c r="AD45" s="1729"/>
      <c r="AE45" s="241" t="s">
        <v>21</v>
      </c>
      <c r="AF45" s="2064"/>
      <c r="AG45" s="2064"/>
      <c r="AH45" s="2064"/>
      <c r="AI45" s="2064"/>
      <c r="AJ45" s="292" t="s">
        <v>22</v>
      </c>
      <c r="AK45" s="2064"/>
      <c r="AL45" s="2064"/>
      <c r="AM45" s="2064"/>
      <c r="AN45" s="1998"/>
      <c r="AO45" s="172"/>
    </row>
    <row r="46" spans="2:41" ht="18" customHeight="1">
      <c r="B46" s="174"/>
      <c r="C46" s="1674" t="s">
        <v>33</v>
      </c>
      <c r="D46" s="2012" t="s">
        <v>16</v>
      </c>
      <c r="E46" s="2076"/>
      <c r="F46" s="1679" t="str">
        <f>'（必須）申請書'!F45</f>
        <v>(姓）</v>
      </c>
      <c r="G46" s="1680"/>
      <c r="H46" s="1680"/>
      <c r="I46" s="1680"/>
      <c r="J46" s="1680"/>
      <c r="K46" s="1680"/>
      <c r="L46" s="1680"/>
      <c r="M46" s="1680"/>
      <c r="N46" s="1680"/>
      <c r="O46" s="1680"/>
      <c r="P46" s="1680"/>
      <c r="Q46" s="1680"/>
      <c r="R46" s="1681"/>
      <c r="S46" s="1679" t="str">
        <f>'（必須）申請書'!S45</f>
        <v>（名）</v>
      </c>
      <c r="T46" s="1680"/>
      <c r="U46" s="1680"/>
      <c r="V46" s="1680"/>
      <c r="W46" s="1680"/>
      <c r="X46" s="1680"/>
      <c r="Y46" s="1680"/>
      <c r="Z46" s="1680"/>
      <c r="AA46" s="1680"/>
      <c r="AB46" s="1680"/>
      <c r="AC46" s="1680"/>
      <c r="AD46" s="1680"/>
      <c r="AE46" s="1681"/>
      <c r="AF46" s="1704" t="s">
        <v>192</v>
      </c>
      <c r="AG46" s="1705"/>
      <c r="AH46" s="1705"/>
      <c r="AI46" s="2078" t="str">
        <f>IF('[1]（東京都送付用）①'!AI46="","",'[1]（東京都送付用）①'!AI46)</f>
        <v/>
      </c>
      <c r="AJ46" s="2078"/>
      <c r="AK46" s="2078"/>
      <c r="AL46" s="2078"/>
      <c r="AM46" s="2078"/>
      <c r="AN46" s="2079"/>
      <c r="AO46" s="172"/>
    </row>
    <row r="47" spans="2:41" ht="60" customHeight="1">
      <c r="B47" s="174"/>
      <c r="C47" s="1674"/>
      <c r="D47" s="2038"/>
      <c r="E47" s="2077"/>
      <c r="F47" s="2080" t="str">
        <f>'（東京都送付用所得区分変更）① '!F47</f>
        <v/>
      </c>
      <c r="G47" s="2063"/>
      <c r="H47" s="2063"/>
      <c r="I47" s="2063"/>
      <c r="J47" s="2063"/>
      <c r="K47" s="2063"/>
      <c r="L47" s="2063"/>
      <c r="M47" s="2063"/>
      <c r="N47" s="2063"/>
      <c r="O47" s="2063"/>
      <c r="P47" s="2063"/>
      <c r="Q47" s="2063"/>
      <c r="R47" s="2081"/>
      <c r="S47" s="2080" t="str">
        <f>'（東京都送付用所得区分変更）① '!S47</f>
        <v/>
      </c>
      <c r="T47" s="2063"/>
      <c r="U47" s="2063"/>
      <c r="V47" s="2063"/>
      <c r="W47" s="2063"/>
      <c r="X47" s="2063"/>
      <c r="Y47" s="2063"/>
      <c r="Z47" s="2063"/>
      <c r="AA47" s="2063"/>
      <c r="AB47" s="2063"/>
      <c r="AC47" s="2063"/>
      <c r="AD47" s="2063"/>
      <c r="AE47" s="2081"/>
      <c r="AF47" s="1704"/>
      <c r="AG47" s="1705"/>
      <c r="AH47" s="1705"/>
      <c r="AI47" s="2078"/>
      <c r="AJ47" s="2078"/>
      <c r="AK47" s="2078"/>
      <c r="AL47" s="2078"/>
      <c r="AM47" s="2078"/>
      <c r="AN47" s="2079"/>
      <c r="AO47" s="172"/>
    </row>
    <row r="48" spans="2:41" ht="26.45" customHeight="1">
      <c r="B48" s="174"/>
      <c r="C48" s="1674"/>
      <c r="D48" s="2009" t="s">
        <v>17</v>
      </c>
      <c r="E48" s="2009"/>
      <c r="F48" s="273" t="str">
        <f>'（必須）申請書'!F48</f>
        <v>□</v>
      </c>
      <c r="G48" s="348" t="s">
        <v>248</v>
      </c>
      <c r="H48" s="348"/>
      <c r="I48" s="348"/>
      <c r="J48" s="348"/>
      <c r="K48" s="348"/>
      <c r="L48" s="348"/>
      <c r="M48" s="348"/>
      <c r="N48" s="348"/>
      <c r="O48" s="348"/>
      <c r="P48" s="348"/>
      <c r="Q48" s="348"/>
      <c r="R48" s="348"/>
      <c r="S48" s="348"/>
      <c r="T48" s="348"/>
      <c r="U48" s="348"/>
      <c r="V48" s="348"/>
      <c r="W48" s="348"/>
      <c r="X48" s="348"/>
      <c r="Y48" s="348"/>
      <c r="Z48" s="348"/>
      <c r="AA48" s="346"/>
      <c r="AB48" s="346"/>
      <c r="AC48" s="346"/>
      <c r="AD48" s="346"/>
      <c r="AE48" s="346"/>
      <c r="AF48" s="346"/>
      <c r="AG48" s="346"/>
      <c r="AH48" s="346"/>
      <c r="AI48" s="346"/>
      <c r="AJ48" s="346"/>
      <c r="AK48" s="346"/>
      <c r="AL48" s="346"/>
      <c r="AM48" s="346"/>
      <c r="AN48" s="521"/>
      <c r="AO48" s="172"/>
    </row>
    <row r="49" spans="2:41" ht="22.15" customHeight="1">
      <c r="B49" s="174"/>
      <c r="C49" s="1674"/>
      <c r="D49" s="2009"/>
      <c r="E49" s="2009"/>
      <c r="F49" s="293" t="s">
        <v>179</v>
      </c>
      <c r="G49" s="1729" t="str">
        <f>IF('（東京都送付用所得区分変更）① '!G49="","",'（東京都送付用所得区分変更）① '!G49)</f>
        <v/>
      </c>
      <c r="H49" s="1729"/>
      <c r="I49" s="1729"/>
      <c r="J49" s="282" t="s">
        <v>168</v>
      </c>
      <c r="K49" s="1729" t="str">
        <f>IF('（東京都送付用所得区分変更）① '!K49="","",'（東京都送付用所得区分変更）① '!K49)</f>
        <v/>
      </c>
      <c r="L49" s="1729"/>
      <c r="M49" s="1729"/>
      <c r="N49" s="1729"/>
      <c r="O49" s="244"/>
      <c r="P49" s="244"/>
      <c r="Q49" s="244"/>
      <c r="R49" s="244"/>
      <c r="S49" s="244"/>
      <c r="T49" s="244"/>
      <c r="U49" s="244"/>
      <c r="V49" s="244"/>
      <c r="W49" s="244"/>
      <c r="X49" s="244"/>
      <c r="Y49" s="244"/>
      <c r="Z49" s="244"/>
      <c r="AA49" s="171"/>
      <c r="AB49" s="171"/>
      <c r="AC49" s="171"/>
      <c r="AD49" s="171"/>
      <c r="AE49" s="171"/>
      <c r="AF49" s="171"/>
      <c r="AG49" s="171"/>
      <c r="AH49" s="171"/>
      <c r="AI49" s="171"/>
      <c r="AJ49" s="171"/>
      <c r="AK49" s="171"/>
      <c r="AL49" s="171"/>
      <c r="AM49" s="171"/>
      <c r="AN49" s="522"/>
      <c r="AO49" s="172"/>
    </row>
    <row r="50" spans="2:41" ht="46.15" customHeight="1" thickBot="1">
      <c r="B50" s="174"/>
      <c r="C50" s="1675"/>
      <c r="D50" s="2030"/>
      <c r="E50" s="2030"/>
      <c r="F50" s="2074" t="str">
        <f>IF('（東京都送付用所得区分変更）① '!F50="","",'（東京都送付用所得区分変更）① '!F50)</f>
        <v/>
      </c>
      <c r="G50" s="2075"/>
      <c r="H50" s="2075"/>
      <c r="I50" s="2075"/>
      <c r="J50" s="2075"/>
      <c r="K50" s="2075"/>
      <c r="L50" s="2075"/>
      <c r="M50" s="2075"/>
      <c r="N50" s="2075"/>
      <c r="O50" s="2075"/>
      <c r="P50" s="2075"/>
      <c r="Q50" s="2075"/>
      <c r="R50" s="2075"/>
      <c r="S50" s="2075"/>
      <c r="T50" s="2075"/>
      <c r="U50" s="2075"/>
      <c r="V50" s="2075"/>
      <c r="W50" s="2075"/>
      <c r="X50" s="2075"/>
      <c r="Y50" s="2075"/>
      <c r="Z50" s="2075"/>
      <c r="AA50" s="523" t="s">
        <v>18</v>
      </c>
      <c r="AB50" s="1684" t="str">
        <f>IF('（必須）申請書'!AB50="","",'（必須）申請書'!AB50)</f>
        <v/>
      </c>
      <c r="AC50" s="1684"/>
      <c r="AD50" s="1684"/>
      <c r="AE50" s="523" t="s">
        <v>404</v>
      </c>
      <c r="AF50" s="1684" t="str">
        <f>IF('（必須）申請書'!AF50="","",'（必須）申請書'!AF50)</f>
        <v/>
      </c>
      <c r="AG50" s="1684"/>
      <c r="AH50" s="1684"/>
      <c r="AI50" s="1684"/>
      <c r="AJ50" s="523" t="s">
        <v>405</v>
      </c>
      <c r="AK50" s="1684" t="str">
        <f>IF('（必須）申請書'!AK50="","",'（必須）申請書'!AK50)</f>
        <v/>
      </c>
      <c r="AL50" s="1684"/>
      <c r="AM50" s="1684"/>
      <c r="AN50" s="1685"/>
      <c r="AO50" s="172"/>
    </row>
    <row r="51" spans="2:41">
      <c r="B51" s="174"/>
      <c r="C51" s="2082" t="s">
        <v>34</v>
      </c>
      <c r="D51" s="2082"/>
      <c r="E51" s="2082"/>
      <c r="F51" s="2082"/>
      <c r="G51" s="2082"/>
      <c r="H51" s="2082"/>
      <c r="I51" s="2082"/>
      <c r="J51" s="2082"/>
      <c r="K51" s="2082"/>
      <c r="L51" s="2082"/>
      <c r="M51" s="2082"/>
      <c r="N51" s="2082"/>
      <c r="O51" s="2082"/>
      <c r="P51" s="2082"/>
      <c r="Q51" s="2082"/>
      <c r="R51" s="2082"/>
      <c r="S51" s="2082"/>
      <c r="T51" s="2082"/>
      <c r="U51" s="2082"/>
      <c r="V51" s="2082"/>
      <c r="W51" s="2082"/>
      <c r="X51" s="2082"/>
      <c r="Y51" s="2082"/>
      <c r="Z51" s="2082"/>
      <c r="AA51" s="2082"/>
      <c r="AB51" s="2082"/>
      <c r="AC51" s="2082"/>
      <c r="AD51" s="2082"/>
      <c r="AE51" s="2082"/>
      <c r="AF51" s="2082"/>
      <c r="AG51" s="2082"/>
      <c r="AH51" s="2082"/>
      <c r="AI51" s="2082"/>
      <c r="AJ51" s="2082"/>
      <c r="AK51" s="2082"/>
      <c r="AL51" s="2082"/>
      <c r="AM51" s="2082"/>
      <c r="AN51" s="2082"/>
      <c r="AO51" s="172"/>
    </row>
    <row r="52" spans="2:41" ht="24.6" customHeight="1">
      <c r="B52" s="174"/>
      <c r="C52" s="1690" t="s">
        <v>183</v>
      </c>
      <c r="D52" s="1691"/>
      <c r="E52" s="1691"/>
      <c r="F52" s="1696" t="s">
        <v>129</v>
      </c>
      <c r="G52" s="1697"/>
      <c r="H52" s="1697"/>
      <c r="I52" s="1697"/>
      <c r="J52" s="1697"/>
      <c r="K52" s="1697"/>
      <c r="L52" s="1697"/>
      <c r="M52" s="1697"/>
      <c r="N52" s="1697"/>
      <c r="O52" s="1697"/>
      <c r="P52" s="1697"/>
      <c r="Q52" s="1697"/>
      <c r="R52" s="1697"/>
      <c r="S52" s="1697"/>
      <c r="T52" s="1697"/>
      <c r="U52" s="1697"/>
      <c r="V52" s="1697"/>
      <c r="W52" s="1697"/>
      <c r="X52" s="1697"/>
      <c r="Y52" s="1697"/>
      <c r="Z52" s="1697"/>
      <c r="AA52" s="1697"/>
      <c r="AB52" s="1698"/>
      <c r="AC52" s="171"/>
      <c r="AD52" s="171"/>
      <c r="AE52" s="164"/>
      <c r="AF52" s="164"/>
      <c r="AG52" s="164"/>
      <c r="AH52" s="164"/>
      <c r="AI52" s="164"/>
      <c r="AJ52" s="164"/>
      <c r="AK52" s="164"/>
      <c r="AL52" s="164"/>
      <c r="AM52" s="164"/>
      <c r="AN52" s="164"/>
      <c r="AO52" s="172"/>
    </row>
    <row r="53" spans="2:41" ht="51.6" customHeight="1">
      <c r="B53" s="174"/>
      <c r="C53" s="1692"/>
      <c r="D53" s="1693"/>
      <c r="E53" s="1693"/>
      <c r="F53" s="274" t="str">
        <f>'（東京都送付用所得区分変更）① '!F53</f>
        <v>□</v>
      </c>
      <c r="G53" s="1557" t="s">
        <v>352</v>
      </c>
      <c r="H53" s="1557"/>
      <c r="I53" s="1557"/>
      <c r="J53" s="1557"/>
      <c r="K53" s="1557"/>
      <c r="L53" s="1557"/>
      <c r="M53" s="1557"/>
      <c r="N53" s="1557"/>
      <c r="O53" s="1557"/>
      <c r="P53" s="1557"/>
      <c r="Q53" s="237" t="str">
        <f>'（東京都送付用所得区分変更）① '!Q53</f>
        <v>□</v>
      </c>
      <c r="R53" s="1557" t="s">
        <v>353</v>
      </c>
      <c r="S53" s="1557"/>
      <c r="T53" s="1557"/>
      <c r="U53" s="1557"/>
      <c r="V53" s="1557"/>
      <c r="W53" s="1557"/>
      <c r="X53" s="1557"/>
      <c r="Y53" s="1557"/>
      <c r="Z53" s="1557"/>
      <c r="AA53" s="1557"/>
      <c r="AB53" s="1699"/>
      <c r="AC53" s="1700" t="s">
        <v>265</v>
      </c>
      <c r="AD53" s="1701"/>
      <c r="AE53" s="1701"/>
      <c r="AF53" s="1701"/>
      <c r="AG53" s="1701"/>
      <c r="AH53" s="186" t="str">
        <f>IF('（東京都送付用所得区分変更）① '!AH53="","",'（東京都送付用所得区分変更）① '!AH53)</f>
        <v/>
      </c>
      <c r="AI53" s="186" t="str">
        <f>IF('（東京都送付用所得区分変更）① '!AI53="","",'（東京都送付用所得区分変更）① '!AI53)</f>
        <v/>
      </c>
      <c r="AJ53" s="186" t="str">
        <f>IF('（東京都送付用所得区分変更）① '!AJ53="","",'（東京都送付用所得区分変更）① '!AJ53)</f>
        <v/>
      </c>
      <c r="AK53" s="186" t="str">
        <f>IF('（東京都送付用所得区分変更）① '!AK53="","",'（東京都送付用所得区分変更）① '!AK53)</f>
        <v/>
      </c>
      <c r="AL53" s="186" t="str">
        <f>IF('（東京都送付用所得区分変更）① '!AL53="","",'（東京都送付用所得区分変更）① '!AL53)</f>
        <v/>
      </c>
      <c r="AM53" s="186" t="str">
        <f>IF('（東京都送付用所得区分変更）① '!AM53="","",'（東京都送付用所得区分変更）① '!AM53)</f>
        <v/>
      </c>
      <c r="AN53" s="186" t="str">
        <f>IF('（東京都送付用所得区分変更）① '!AN53="","",'（東京都送付用所得区分変更）① '!AN53)</f>
        <v/>
      </c>
      <c r="AO53" s="172"/>
    </row>
    <row r="54" spans="2:41" ht="45.6" customHeight="1">
      <c r="B54" s="174"/>
      <c r="C54" s="1694"/>
      <c r="D54" s="1695"/>
      <c r="E54" s="1695"/>
      <c r="F54" s="275" t="str">
        <f>'（東京都送付用所得区分変更）① '!F54</f>
        <v>□</v>
      </c>
      <c r="G54" s="1702" t="s">
        <v>354</v>
      </c>
      <c r="H54" s="1702"/>
      <c r="I54" s="1702"/>
      <c r="J54" s="1702"/>
      <c r="K54" s="1702"/>
      <c r="L54" s="1702"/>
      <c r="M54" s="1702"/>
      <c r="N54" s="1702"/>
      <c r="O54" s="1702"/>
      <c r="P54" s="1702"/>
      <c r="Q54" s="276" t="str">
        <f>'（東京都送付用所得区分変更）① '!Q54</f>
        <v>□</v>
      </c>
      <c r="R54" s="1702" t="s">
        <v>355</v>
      </c>
      <c r="S54" s="1702"/>
      <c r="T54" s="1702"/>
      <c r="U54" s="1702"/>
      <c r="V54" s="1702"/>
      <c r="W54" s="1702"/>
      <c r="X54" s="1702"/>
      <c r="Y54" s="1702"/>
      <c r="Z54" s="1702"/>
      <c r="AA54" s="1702"/>
      <c r="AB54" s="1703"/>
      <c r="AC54" s="1704" t="s">
        <v>264</v>
      </c>
      <c r="AD54" s="1705"/>
      <c r="AE54" s="1705"/>
      <c r="AF54" s="1705"/>
      <c r="AG54" s="1705"/>
      <c r="AH54" s="186" t="str">
        <f>IF('（東京都送付用所得区分変更）① '!AH54="","",'（東京都送付用所得区分変更）① '!AH54)</f>
        <v/>
      </c>
      <c r="AI54" s="186" t="str">
        <f>IF('（東京都送付用所得区分変更）① '!AI54="","",'（東京都送付用所得区分変更）① '!AI54)</f>
        <v/>
      </c>
      <c r="AJ54" s="186" t="str">
        <f>IF('（東京都送付用所得区分変更）① '!AJ54="","",'（東京都送付用所得区分変更）① '!AJ54)</f>
        <v/>
      </c>
      <c r="AK54" s="186" t="str">
        <f>IF('（東京都送付用所得区分変更）① '!AK54="","",'（東京都送付用所得区分変更）① '!AK54)</f>
        <v/>
      </c>
      <c r="AL54" s="186" t="str">
        <f>IF('（東京都送付用所得区分変更）① '!AL54="","",'（東京都送付用所得区分変更）① '!AL54)</f>
        <v/>
      </c>
      <c r="AM54" s="186" t="str">
        <f>IF('（東京都送付用所得区分変更）① '!AM54="","",'（東京都送付用所得区分変更）① '!AM54)</f>
        <v/>
      </c>
      <c r="AN54" s="186" t="str">
        <f>IF('（東京都送付用所得区分変更）① '!AN54="","",'（東京都送付用所得区分変更）① '!AN54)</f>
        <v/>
      </c>
      <c r="AO54" s="172"/>
    </row>
    <row r="55" spans="2:41">
      <c r="B55" s="174"/>
      <c r="C55" s="191"/>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O55" s="172"/>
    </row>
    <row r="56" spans="2:41" ht="26.45" customHeight="1">
      <c r="B56" s="174"/>
      <c r="C56" s="1885" t="s">
        <v>36</v>
      </c>
      <c r="D56" s="1951" t="s">
        <v>256</v>
      </c>
      <c r="E56" s="1952"/>
      <c r="F56" s="1952"/>
      <c r="G56" s="1952"/>
      <c r="H56" s="1952"/>
      <c r="I56" s="1952"/>
      <c r="J56" s="1952"/>
      <c r="K56" s="1952"/>
      <c r="L56" s="1952"/>
      <c r="M56" s="1952"/>
      <c r="N56" s="1952"/>
      <c r="O56" s="1952"/>
      <c r="P56" s="1952"/>
      <c r="Q56" s="1952"/>
      <c r="R56" s="1952"/>
      <c r="S56" s="1953"/>
      <c r="T56" s="1954" t="s">
        <v>185</v>
      </c>
      <c r="U56" s="1954"/>
      <c r="V56" s="1954"/>
      <c r="W56" s="1954"/>
      <c r="X56" s="1954"/>
      <c r="Y56" s="1954"/>
      <c r="Z56" s="1954"/>
      <c r="AA56" s="1954"/>
      <c r="AB56" s="1954"/>
      <c r="AC56" s="1954"/>
      <c r="AD56" s="1955" t="s">
        <v>184</v>
      </c>
      <c r="AE56" s="1954"/>
      <c r="AF56" s="1954"/>
      <c r="AG56" s="1954"/>
      <c r="AH56" s="1954"/>
      <c r="AI56" s="1954"/>
      <c r="AJ56" s="1954"/>
      <c r="AK56" s="1954"/>
      <c r="AL56" s="1954"/>
      <c r="AM56" s="1954"/>
      <c r="AN56" s="1956"/>
      <c r="AO56" s="172"/>
    </row>
    <row r="57" spans="2:41" ht="23.45" customHeight="1">
      <c r="B57" s="174"/>
      <c r="C57" s="1885"/>
      <c r="D57" s="327" t="str">
        <f>'（東京都送付用所得区分変更）① '!D57</f>
        <v>□</v>
      </c>
      <c r="E57" s="1630" t="s">
        <v>223</v>
      </c>
      <c r="F57" s="1630"/>
      <c r="G57" s="1630"/>
      <c r="H57" s="1630"/>
      <c r="I57" s="1630"/>
      <c r="J57" s="1630"/>
      <c r="K57" s="1630"/>
      <c r="L57" s="1630"/>
      <c r="M57" s="1630"/>
      <c r="N57" s="1630"/>
      <c r="O57" s="1630"/>
      <c r="P57" s="1630"/>
      <c r="Q57" s="1630"/>
      <c r="R57" s="1630"/>
      <c r="S57" s="1631"/>
      <c r="T57" s="1856" t="str">
        <f>'（東京都送付用所得区分変更）① '!T57</f>
        <v>□</v>
      </c>
      <c r="U57" s="1557" t="s">
        <v>204</v>
      </c>
      <c r="V57" s="1557"/>
      <c r="W57" s="1557"/>
      <c r="X57" s="1557"/>
      <c r="Y57" s="1856" t="str">
        <f>'（東京都送付用所得区分変更）① '!Y57</f>
        <v>□</v>
      </c>
      <c r="Z57" s="1557" t="s">
        <v>205</v>
      </c>
      <c r="AA57" s="1557"/>
      <c r="AB57" s="1557"/>
      <c r="AC57" s="1557"/>
      <c r="AD57" s="277"/>
      <c r="AE57" s="1961" t="str">
        <f>'（東京都送付用所得区分変更）① '!AE57</f>
        <v>□</v>
      </c>
      <c r="AF57" s="1557" t="s">
        <v>41</v>
      </c>
      <c r="AG57" s="1557"/>
      <c r="AH57" s="1557"/>
      <c r="AI57" s="1961" t="str">
        <f>'（東京都送付用所得区分変更）① '!AI57</f>
        <v>□</v>
      </c>
      <c r="AJ57" s="1557" t="s">
        <v>206</v>
      </c>
      <c r="AK57" s="1557"/>
      <c r="AL57" s="1557"/>
      <c r="AM57" s="1557"/>
      <c r="AN57" s="1699"/>
      <c r="AO57" s="172"/>
    </row>
    <row r="58" spans="2:41" ht="23.45" customHeight="1">
      <c r="B58" s="174"/>
      <c r="C58" s="1885"/>
      <c r="D58" s="327" t="str">
        <f>'（東京都送付用所得区分変更）① '!D58</f>
        <v>□</v>
      </c>
      <c r="E58" s="1583" t="s">
        <v>249</v>
      </c>
      <c r="F58" s="1583"/>
      <c r="G58" s="1583"/>
      <c r="H58" s="1583"/>
      <c r="I58" s="1583"/>
      <c r="J58" s="1583"/>
      <c r="K58" s="1583"/>
      <c r="L58" s="1583"/>
      <c r="M58" s="1583"/>
      <c r="N58" s="1583"/>
      <c r="O58" s="1583"/>
      <c r="P58" s="1583"/>
      <c r="Q58" s="1583"/>
      <c r="R58" s="1583"/>
      <c r="S58" s="1706"/>
      <c r="T58" s="1845"/>
      <c r="U58" s="1583"/>
      <c r="V58" s="1583"/>
      <c r="W58" s="1583"/>
      <c r="X58" s="1583"/>
      <c r="Y58" s="1845"/>
      <c r="Z58" s="1583"/>
      <c r="AA58" s="1583"/>
      <c r="AB58" s="1583"/>
      <c r="AC58" s="1583"/>
      <c r="AD58" s="278"/>
      <c r="AE58" s="1962"/>
      <c r="AF58" s="1583"/>
      <c r="AG58" s="1583"/>
      <c r="AH58" s="1583"/>
      <c r="AI58" s="1962"/>
      <c r="AJ58" s="1583"/>
      <c r="AK58" s="1583"/>
      <c r="AL58" s="1583"/>
      <c r="AM58" s="1583"/>
      <c r="AN58" s="1706"/>
      <c r="AO58" s="172"/>
    </row>
    <row r="59" spans="2:41" ht="23.45" customHeight="1">
      <c r="B59" s="174"/>
      <c r="C59" s="1885"/>
      <c r="D59" s="327" t="str">
        <f>'（東京都送付用所得区分変更）① '!D59</f>
        <v>□</v>
      </c>
      <c r="E59" s="1583" t="s">
        <v>225</v>
      </c>
      <c r="F59" s="1583"/>
      <c r="G59" s="1583"/>
      <c r="H59" s="1583"/>
      <c r="I59" s="1583"/>
      <c r="J59" s="1583"/>
      <c r="K59" s="1583"/>
      <c r="L59" s="1583"/>
      <c r="M59" s="1583"/>
      <c r="N59" s="1583"/>
      <c r="O59" s="1583"/>
      <c r="P59" s="1583"/>
      <c r="Q59" s="1583"/>
      <c r="R59" s="1583"/>
      <c r="S59" s="1706"/>
      <c r="T59" s="1958" t="str">
        <f>'（東京都送付用所得区分変更）① '!T59</f>
        <v>□</v>
      </c>
      <c r="U59" s="1583" t="s">
        <v>207</v>
      </c>
      <c r="V59" s="1583"/>
      <c r="W59" s="1583"/>
      <c r="X59" s="1583"/>
      <c r="Y59" s="1845" t="str">
        <f>'（東京都送付用所得区分変更）① '!Y59</f>
        <v>□</v>
      </c>
      <c r="Z59" s="1583" t="s">
        <v>208</v>
      </c>
      <c r="AA59" s="1583"/>
      <c r="AB59" s="1583"/>
      <c r="AC59" s="1583"/>
      <c r="AD59" s="1963" t="s">
        <v>180</v>
      </c>
      <c r="AE59" s="1740"/>
      <c r="AF59" s="1740"/>
      <c r="AG59" s="1740"/>
      <c r="AH59" s="1740"/>
      <c r="AI59" s="1740"/>
      <c r="AJ59" s="1740"/>
      <c r="AK59" s="1740"/>
      <c r="AL59" s="1740"/>
      <c r="AM59" s="1740"/>
      <c r="AN59" s="279"/>
      <c r="AO59" s="172"/>
    </row>
    <row r="60" spans="2:41" ht="23.45" customHeight="1">
      <c r="B60" s="174"/>
      <c r="C60" s="1885"/>
      <c r="D60" s="327" t="str">
        <f>'（東京都送付用所得区分変更）① '!D60</f>
        <v>□</v>
      </c>
      <c r="E60" s="1583" t="s">
        <v>226</v>
      </c>
      <c r="F60" s="1583"/>
      <c r="G60" s="1583"/>
      <c r="H60" s="1583"/>
      <c r="I60" s="1583"/>
      <c r="J60" s="1583"/>
      <c r="K60" s="1583"/>
      <c r="L60" s="1583"/>
      <c r="M60" s="1583"/>
      <c r="N60" s="1583"/>
      <c r="O60" s="1583"/>
      <c r="P60" s="1583"/>
      <c r="Q60" s="1583"/>
      <c r="R60" s="1583"/>
      <c r="S60" s="1706"/>
      <c r="T60" s="1958"/>
      <c r="U60" s="1583"/>
      <c r="V60" s="1583"/>
      <c r="W60" s="1583"/>
      <c r="X60" s="1583"/>
      <c r="Y60" s="1845"/>
      <c r="Z60" s="1583"/>
      <c r="AA60" s="1583"/>
      <c r="AB60" s="1583"/>
      <c r="AC60" s="1706"/>
      <c r="AD60" s="1554" t="s">
        <v>38</v>
      </c>
      <c r="AE60" s="1555"/>
      <c r="AF60" s="1555"/>
      <c r="AG60" s="1555"/>
      <c r="AH60" s="1555"/>
      <c r="AI60" s="1555"/>
      <c r="AJ60" s="1555"/>
      <c r="AK60" s="1555"/>
      <c r="AL60" s="1555"/>
      <c r="AM60" s="1555"/>
      <c r="AN60" s="1725"/>
      <c r="AO60" s="172"/>
    </row>
    <row r="61" spans="2:41" ht="23.45" customHeight="1">
      <c r="B61" s="174"/>
      <c r="C61" s="1885"/>
      <c r="D61" s="327" t="str">
        <f>'（東京都送付用所得区分変更）① '!D61</f>
        <v>□</v>
      </c>
      <c r="E61" s="1583" t="s">
        <v>227</v>
      </c>
      <c r="F61" s="1583"/>
      <c r="G61" s="1583"/>
      <c r="H61" s="1583"/>
      <c r="I61" s="1583"/>
      <c r="J61" s="1583"/>
      <c r="K61" s="1583"/>
      <c r="L61" s="1583"/>
      <c r="M61" s="1583"/>
      <c r="N61" s="1583"/>
      <c r="O61" s="1583"/>
      <c r="P61" s="1583"/>
      <c r="Q61" s="1583"/>
      <c r="R61" s="1583"/>
      <c r="S61" s="1706"/>
      <c r="T61" s="1958" t="str">
        <f>'（東京都送付用所得区分変更）① '!T61</f>
        <v>□</v>
      </c>
      <c r="U61" s="1583" t="s">
        <v>209</v>
      </c>
      <c r="V61" s="1583"/>
      <c r="W61" s="1583"/>
      <c r="X61" s="1583"/>
      <c r="Y61" s="1845" t="str">
        <f>'（東京都送付用所得区分変更）① '!Y61</f>
        <v>□</v>
      </c>
      <c r="Z61" s="1583" t="s">
        <v>210</v>
      </c>
      <c r="AA61" s="1583"/>
      <c r="AB61" s="1583"/>
      <c r="AC61" s="1706"/>
      <c r="AD61" s="1944" t="s">
        <v>39</v>
      </c>
      <c r="AE61" s="1945"/>
      <c r="AF61" s="1945"/>
      <c r="AG61" s="1945"/>
      <c r="AH61" s="1945"/>
      <c r="AI61" s="1945"/>
      <c r="AJ61" s="1945"/>
      <c r="AK61" s="1945"/>
      <c r="AL61" s="1945"/>
      <c r="AM61" s="1945"/>
      <c r="AN61" s="1946"/>
      <c r="AO61" s="172"/>
    </row>
    <row r="62" spans="2:41" ht="23.45" customHeight="1">
      <c r="B62" s="174"/>
      <c r="C62" s="1885"/>
      <c r="D62" s="327" t="str">
        <f>'（東京都送付用所得区分変更）① '!D62</f>
        <v>□</v>
      </c>
      <c r="E62" s="1583" t="s">
        <v>228</v>
      </c>
      <c r="F62" s="1583"/>
      <c r="G62" s="1583"/>
      <c r="H62" s="1583"/>
      <c r="I62" s="1583"/>
      <c r="J62" s="1583"/>
      <c r="K62" s="1583"/>
      <c r="L62" s="1583"/>
      <c r="M62" s="1583"/>
      <c r="N62" s="1583"/>
      <c r="O62" s="1583"/>
      <c r="P62" s="1583"/>
      <c r="Q62" s="1583"/>
      <c r="R62" s="1583"/>
      <c r="S62" s="1706"/>
      <c r="T62" s="1959"/>
      <c r="U62" s="1702"/>
      <c r="V62" s="1702"/>
      <c r="W62" s="1702"/>
      <c r="X62" s="1702"/>
      <c r="Y62" s="1960"/>
      <c r="Z62" s="1702"/>
      <c r="AA62" s="1702"/>
      <c r="AB62" s="1702"/>
      <c r="AC62" s="1703"/>
      <c r="AD62" s="1944"/>
      <c r="AE62" s="1945"/>
      <c r="AF62" s="1945"/>
      <c r="AG62" s="1945"/>
      <c r="AH62" s="1945"/>
      <c r="AI62" s="1945"/>
      <c r="AJ62" s="1945"/>
      <c r="AK62" s="1945"/>
      <c r="AL62" s="1945"/>
      <c r="AM62" s="1945"/>
      <c r="AN62" s="1946"/>
      <c r="AO62" s="172"/>
    </row>
    <row r="63" spans="2:41" ht="23.45" customHeight="1">
      <c r="B63" s="174"/>
      <c r="C63" s="1885"/>
      <c r="D63" s="327" t="str">
        <f>'（東京都送付用所得区分変更）① '!D63</f>
        <v>□</v>
      </c>
      <c r="E63" s="1583" t="s">
        <v>211</v>
      </c>
      <c r="F63" s="1583"/>
      <c r="G63" s="1583"/>
      <c r="H63" s="1583"/>
      <c r="I63" s="1583"/>
      <c r="J63" s="1583"/>
      <c r="K63" s="1583"/>
      <c r="L63" s="1583"/>
      <c r="M63" s="1583"/>
      <c r="N63" s="1583"/>
      <c r="O63" s="1583"/>
      <c r="P63" s="1583"/>
      <c r="Q63" s="1583"/>
      <c r="R63" s="1583"/>
      <c r="S63" s="1706"/>
      <c r="T63" s="1740" t="s">
        <v>37</v>
      </c>
      <c r="U63" s="1740"/>
      <c r="V63" s="1740"/>
      <c r="W63" s="1740"/>
      <c r="X63" s="1740"/>
      <c r="Y63" s="1740"/>
      <c r="Z63" s="1740"/>
      <c r="AA63" s="1740"/>
      <c r="AB63" s="1740"/>
      <c r="AC63" s="1964"/>
      <c r="AD63" s="1944"/>
      <c r="AE63" s="1945"/>
      <c r="AF63" s="1945"/>
      <c r="AG63" s="1945"/>
      <c r="AH63" s="1945"/>
      <c r="AI63" s="1945"/>
      <c r="AJ63" s="1945"/>
      <c r="AK63" s="1945"/>
      <c r="AL63" s="1945"/>
      <c r="AM63" s="1945"/>
      <c r="AN63" s="1946"/>
      <c r="AO63" s="172"/>
    </row>
    <row r="64" spans="2:41" ht="23.45" customHeight="1">
      <c r="B64" s="174"/>
      <c r="C64" s="1885"/>
      <c r="D64" s="327" t="str">
        <f>'（東京都送付用所得区分変更）① '!D64</f>
        <v>□</v>
      </c>
      <c r="E64" s="1583" t="s">
        <v>229</v>
      </c>
      <c r="F64" s="1583"/>
      <c r="G64" s="1583"/>
      <c r="H64" s="1583"/>
      <c r="I64" s="1583"/>
      <c r="J64" s="1583"/>
      <c r="K64" s="1600" t="str">
        <f>IF('（必須）申請書'!K68="","",'（必須）申請書'!K68)</f>
        <v/>
      </c>
      <c r="L64" s="1600"/>
      <c r="M64" s="1600"/>
      <c r="N64" s="1600"/>
      <c r="O64" s="1600"/>
      <c r="P64" s="1600"/>
      <c r="Q64" s="1600"/>
      <c r="R64" s="1600"/>
      <c r="S64" s="195" t="s">
        <v>212</v>
      </c>
      <c r="T64" s="1557" t="str">
        <f>IF('[1]（東京都送付用）①'!T64="","",'[1]（東京都送付用）①'!T64)</f>
        <v/>
      </c>
      <c r="U64" s="1557"/>
      <c r="V64" s="1557"/>
      <c r="W64" s="1557"/>
      <c r="X64" s="1557"/>
      <c r="Y64" s="1557"/>
      <c r="Z64" s="1557"/>
      <c r="AA64" s="1557"/>
      <c r="AB64" s="1557"/>
      <c r="AC64" s="1699"/>
      <c r="AD64" s="1944"/>
      <c r="AE64" s="1945"/>
      <c r="AF64" s="1945"/>
      <c r="AG64" s="1945"/>
      <c r="AH64" s="1945"/>
      <c r="AI64" s="1945"/>
      <c r="AJ64" s="1945"/>
      <c r="AK64" s="1945"/>
      <c r="AL64" s="1945"/>
      <c r="AM64" s="1945"/>
      <c r="AN64" s="1946"/>
      <c r="AO64" s="172"/>
    </row>
    <row r="65" spans="2:41" ht="23.45" customHeight="1">
      <c r="B65" s="174"/>
      <c r="C65" s="1885"/>
      <c r="D65" s="1554"/>
      <c r="E65" s="1555"/>
      <c r="F65" s="1555"/>
      <c r="G65" s="1555"/>
      <c r="H65" s="1555"/>
      <c r="I65" s="1555"/>
      <c r="J65" s="1555"/>
      <c r="K65" s="1555"/>
      <c r="L65" s="1555"/>
      <c r="M65" s="1555"/>
      <c r="N65" s="1555"/>
      <c r="O65" s="1555"/>
      <c r="P65" s="1555"/>
      <c r="Q65" s="1555"/>
      <c r="R65" s="1555"/>
      <c r="S65" s="1725"/>
      <c r="T65" s="1583"/>
      <c r="U65" s="1583"/>
      <c r="V65" s="1583"/>
      <c r="W65" s="1583"/>
      <c r="X65" s="1583"/>
      <c r="Y65" s="1583"/>
      <c r="Z65" s="1583"/>
      <c r="AA65" s="1583"/>
      <c r="AB65" s="1583"/>
      <c r="AC65" s="1706"/>
      <c r="AD65" s="1947"/>
      <c r="AE65" s="1948"/>
      <c r="AF65" s="1948"/>
      <c r="AG65" s="1948"/>
      <c r="AH65" s="1948"/>
      <c r="AI65" s="1948"/>
      <c r="AJ65" s="1948"/>
      <c r="AK65" s="1948"/>
      <c r="AL65" s="1948"/>
      <c r="AM65" s="1948"/>
      <c r="AN65" s="1949"/>
      <c r="AO65" s="172"/>
    </row>
    <row r="66" spans="2:41" ht="22.9" customHeight="1">
      <c r="B66" s="174"/>
      <c r="C66" s="1950"/>
      <c r="D66" s="1736" t="s">
        <v>181</v>
      </c>
      <c r="E66" s="1737"/>
      <c r="F66" s="1737"/>
      <c r="G66" s="1737"/>
      <c r="H66" s="1737"/>
      <c r="I66" s="1737"/>
      <c r="J66" s="1737"/>
      <c r="K66" s="1737"/>
      <c r="L66" s="1737"/>
      <c r="M66" s="1737"/>
      <c r="N66" s="1737"/>
      <c r="O66" s="1737"/>
      <c r="P66" s="1737"/>
      <c r="Q66" s="1737"/>
      <c r="R66" s="1737"/>
      <c r="S66" s="1737"/>
      <c r="T66" s="274" t="str">
        <f>'（東京都送付用所得区分変更）① '!T66</f>
        <v>□</v>
      </c>
      <c r="U66" s="1557" t="s">
        <v>213</v>
      </c>
      <c r="V66" s="1557"/>
      <c r="W66" s="1557"/>
      <c r="X66" s="1557"/>
      <c r="Y66" s="1557"/>
      <c r="Z66" s="1557"/>
      <c r="AA66" s="237" t="str">
        <f>'（東京都送付用所得区分変更）① '!AA66</f>
        <v>□</v>
      </c>
      <c r="AB66" s="1557" t="s">
        <v>215</v>
      </c>
      <c r="AC66" s="1557"/>
      <c r="AD66" s="1557"/>
      <c r="AE66" s="1557"/>
      <c r="AF66" s="1557"/>
      <c r="AG66" s="237" t="str">
        <f>'（東京都送付用所得区分変更）① '!AG66</f>
        <v>□</v>
      </c>
      <c r="AH66" s="1557" t="s">
        <v>217</v>
      </c>
      <c r="AI66" s="1557"/>
      <c r="AJ66" s="1557"/>
      <c r="AK66" s="1557"/>
      <c r="AL66" s="1557"/>
      <c r="AM66" s="1557"/>
      <c r="AN66" s="1699"/>
      <c r="AO66" s="172"/>
    </row>
    <row r="67" spans="2:41" ht="21" customHeight="1">
      <c r="B67" s="174"/>
      <c r="C67" s="1950"/>
      <c r="D67" s="1738"/>
      <c r="E67" s="1739"/>
      <c r="F67" s="1739"/>
      <c r="G67" s="1739"/>
      <c r="H67" s="1739"/>
      <c r="I67" s="1739"/>
      <c r="J67" s="1739"/>
      <c r="K67" s="1739"/>
      <c r="L67" s="1739"/>
      <c r="M67" s="1739"/>
      <c r="N67" s="1739"/>
      <c r="O67" s="1739"/>
      <c r="P67" s="1739"/>
      <c r="Q67" s="1739"/>
      <c r="R67" s="1739"/>
      <c r="S67" s="1739"/>
      <c r="T67" s="275" t="str">
        <f>'（東京都送付用所得区分変更）① '!T67</f>
        <v>□</v>
      </c>
      <c r="U67" s="1702" t="s">
        <v>214</v>
      </c>
      <c r="V67" s="1702"/>
      <c r="W67" s="1702"/>
      <c r="X67" s="1702"/>
      <c r="Y67" s="276" t="str">
        <f>'（東京都送付用所得区分変更）① '!Y67</f>
        <v>□</v>
      </c>
      <c r="Z67" s="1702" t="s">
        <v>216</v>
      </c>
      <c r="AA67" s="1702"/>
      <c r="AB67" s="1702"/>
      <c r="AC67" s="1702"/>
      <c r="AD67" s="276" t="str">
        <f>'（東京都送付用所得区分変更）① '!AD67</f>
        <v>□</v>
      </c>
      <c r="AE67" s="196" t="s">
        <v>218</v>
      </c>
      <c r="AF67" s="197"/>
      <c r="AG67" s="1740" t="str">
        <f>IF('[1]（東京都送付用）①'!AG67="","",'[1]（東京都送付用）①'!AG67)</f>
        <v/>
      </c>
      <c r="AH67" s="1740"/>
      <c r="AI67" s="1740"/>
      <c r="AJ67" s="1740"/>
      <c r="AK67" s="1740"/>
      <c r="AL67" s="1740"/>
      <c r="AM67" s="1740"/>
      <c r="AN67" s="193" t="s">
        <v>212</v>
      </c>
      <c r="AO67" s="172"/>
    </row>
    <row r="68" spans="2:41" ht="24" customHeight="1">
      <c r="B68" s="174"/>
      <c r="C68" s="1950"/>
      <c r="D68" s="1730" t="s">
        <v>182</v>
      </c>
      <c r="E68" s="1731"/>
      <c r="F68" s="1731"/>
      <c r="G68" s="1731"/>
      <c r="H68" s="1731"/>
      <c r="I68" s="1731"/>
      <c r="J68" s="1731"/>
      <c r="K68" s="1731"/>
      <c r="L68" s="1731"/>
      <c r="M68" s="1731"/>
      <c r="N68" s="1731"/>
      <c r="O68" s="1731"/>
      <c r="P68" s="1731"/>
      <c r="Q68" s="1731"/>
      <c r="R68" s="1731"/>
      <c r="S68" s="1732"/>
      <c r="T68" s="274" t="str">
        <f>'（東京都送付用所得区分変更）① '!T68</f>
        <v>□</v>
      </c>
      <c r="U68" s="1557" t="s">
        <v>213</v>
      </c>
      <c r="V68" s="1557"/>
      <c r="W68" s="1557"/>
      <c r="X68" s="1557"/>
      <c r="Y68" s="1557"/>
      <c r="Z68" s="1557"/>
      <c r="AA68" s="237" t="str">
        <f>'（東京都送付用所得区分変更）① '!AA68</f>
        <v>□</v>
      </c>
      <c r="AB68" s="1557" t="s">
        <v>219</v>
      </c>
      <c r="AC68" s="1557"/>
      <c r="AD68" s="1557"/>
      <c r="AE68" s="1557"/>
      <c r="AF68" s="1557"/>
      <c r="AG68" s="237" t="str">
        <f>'（東京都送付用所得区分変更）① '!AG68</f>
        <v>□</v>
      </c>
      <c r="AH68" s="1557" t="s">
        <v>220</v>
      </c>
      <c r="AI68" s="1557"/>
      <c r="AJ68" s="1557"/>
      <c r="AK68" s="1557"/>
      <c r="AL68" s="1557"/>
      <c r="AM68" s="1557"/>
      <c r="AN68" s="1699"/>
      <c r="AO68" s="172"/>
    </row>
    <row r="69" spans="2:41" ht="28.15" customHeight="1">
      <c r="B69" s="174"/>
      <c r="C69" s="1950"/>
      <c r="D69" s="1738"/>
      <c r="E69" s="1739"/>
      <c r="F69" s="1739"/>
      <c r="G69" s="1739"/>
      <c r="H69" s="1739"/>
      <c r="I69" s="1739"/>
      <c r="J69" s="1739"/>
      <c r="K69" s="1739"/>
      <c r="L69" s="1739"/>
      <c r="M69" s="1739"/>
      <c r="N69" s="1739"/>
      <c r="O69" s="1739"/>
      <c r="P69" s="1739"/>
      <c r="Q69" s="1739"/>
      <c r="R69" s="1739"/>
      <c r="S69" s="1965"/>
      <c r="T69" s="275" t="str">
        <f>'（東京都送付用所得区分変更）① '!T69</f>
        <v>□</v>
      </c>
      <c r="U69" s="1702" t="s">
        <v>221</v>
      </c>
      <c r="V69" s="1702"/>
      <c r="W69" s="1702"/>
      <c r="X69" s="1702"/>
      <c r="Y69" s="1702"/>
      <c r="Z69" s="1702"/>
      <c r="AA69" s="276" t="str">
        <f>'（東京都送付用所得区分変更）① '!AA69</f>
        <v>□</v>
      </c>
      <c r="AB69" s="1555" t="s">
        <v>222</v>
      </c>
      <c r="AC69" s="1555"/>
      <c r="AD69" s="1555"/>
      <c r="AE69" s="1555" t="str">
        <f>IF('（必須）申請書'!AE72="","",'（必須）申請書'!AE72)</f>
        <v/>
      </c>
      <c r="AF69" s="1555"/>
      <c r="AG69" s="1555"/>
      <c r="AH69" s="1555"/>
      <c r="AI69" s="1555"/>
      <c r="AJ69" s="1555"/>
      <c r="AK69" s="1555"/>
      <c r="AL69" s="1555"/>
      <c r="AM69" s="1555"/>
      <c r="AN69" s="193" t="s">
        <v>212</v>
      </c>
      <c r="AO69" s="172"/>
    </row>
    <row r="70" spans="2:41" ht="16.5" thickBot="1">
      <c r="B70" s="198"/>
      <c r="C70" s="199"/>
      <c r="D70" s="199"/>
      <c r="E70" s="199"/>
      <c r="F70" s="199"/>
      <c r="G70" s="199"/>
      <c r="H70" s="199"/>
      <c r="I70" s="199"/>
      <c r="J70" s="199"/>
      <c r="K70" s="199"/>
      <c r="L70" s="199"/>
      <c r="M70" s="199"/>
      <c r="N70" s="199"/>
      <c r="O70" s="199"/>
      <c r="P70" s="199"/>
      <c r="Q70" s="199"/>
      <c r="R70" s="199"/>
      <c r="S70" s="199"/>
      <c r="T70" s="199"/>
      <c r="U70" s="199"/>
      <c r="V70" s="199"/>
      <c r="W70" s="199"/>
      <c r="X70" s="199"/>
      <c r="Y70" s="199"/>
      <c r="Z70" s="199"/>
      <c r="AA70" s="199"/>
      <c r="AB70" s="199"/>
      <c r="AC70" s="199"/>
      <c r="AD70" s="199"/>
      <c r="AE70" s="199"/>
      <c r="AF70" s="199"/>
      <c r="AG70" s="199"/>
      <c r="AH70" s="199"/>
      <c r="AI70" s="199"/>
      <c r="AJ70" s="199"/>
      <c r="AK70" s="199"/>
      <c r="AL70" s="199"/>
      <c r="AM70" s="199"/>
      <c r="AN70" s="199"/>
      <c r="AO70" s="200"/>
    </row>
    <row r="71" spans="2:41" ht="24">
      <c r="AG71" s="133" t="s">
        <v>242</v>
      </c>
      <c r="AH71" s="176"/>
      <c r="AL71" s="164" t="str">
        <f>'[1]（東京都送付用）①'!AL71</f>
        <v>(R7.１)</v>
      </c>
      <c r="AN71" s="201" t="s">
        <v>244</v>
      </c>
    </row>
  </sheetData>
  <mergeCells count="244">
    <mergeCell ref="Z61:AC62"/>
    <mergeCell ref="Z23:AA23"/>
    <mergeCell ref="F24:Y24"/>
    <mergeCell ref="Z24:AA24"/>
    <mergeCell ref="AB24:AN24"/>
    <mergeCell ref="Z28:AA28"/>
    <mergeCell ref="F30:Y30"/>
    <mergeCell ref="Z30:AA30"/>
    <mergeCell ref="AB30:AN30"/>
    <mergeCell ref="D35:I35"/>
    <mergeCell ref="J35:AB35"/>
    <mergeCell ref="AE57:AE58"/>
    <mergeCell ref="AF57:AH58"/>
    <mergeCell ref="AI57:AI58"/>
    <mergeCell ref="AJ57:AN58"/>
    <mergeCell ref="E58:S58"/>
    <mergeCell ref="E59:S59"/>
    <mergeCell ref="T59:T60"/>
    <mergeCell ref="U59:X60"/>
    <mergeCell ref="Y59:Y60"/>
    <mergeCell ref="Z59:AC60"/>
    <mergeCell ref="AD59:AM59"/>
    <mergeCell ref="G49:I49"/>
    <mergeCell ref="K49:N49"/>
    <mergeCell ref="T63:AC63"/>
    <mergeCell ref="G25:R25"/>
    <mergeCell ref="T25:AE25"/>
    <mergeCell ref="AE69:AM69"/>
    <mergeCell ref="AH66:AN66"/>
    <mergeCell ref="U67:X67"/>
    <mergeCell ref="Z67:AC67"/>
    <mergeCell ref="AG67:AM67"/>
    <mergeCell ref="D68:S69"/>
    <mergeCell ref="U68:Z68"/>
    <mergeCell ref="AB68:AF68"/>
    <mergeCell ref="AH68:AN68"/>
    <mergeCell ref="U69:Z69"/>
    <mergeCell ref="AB69:AD69"/>
    <mergeCell ref="D65:S65"/>
    <mergeCell ref="D66:S67"/>
    <mergeCell ref="U66:Z66"/>
    <mergeCell ref="AB66:AF66"/>
    <mergeCell ref="E60:S60"/>
    <mergeCell ref="AD60:AN60"/>
    <mergeCell ref="E61:S61"/>
    <mergeCell ref="T61:T62"/>
    <mergeCell ref="U61:X62"/>
    <mergeCell ref="Y61:Y62"/>
    <mergeCell ref="E64:J64"/>
    <mergeCell ref="K64:R64"/>
    <mergeCell ref="T64:AC65"/>
    <mergeCell ref="C51:AN51"/>
    <mergeCell ref="C52:E54"/>
    <mergeCell ref="F52:AB52"/>
    <mergeCell ref="G53:P53"/>
    <mergeCell ref="R53:AB53"/>
    <mergeCell ref="AC53:AG53"/>
    <mergeCell ref="G54:P54"/>
    <mergeCell ref="R54:AB54"/>
    <mergeCell ref="AC54:AG54"/>
    <mergeCell ref="AD61:AN65"/>
    <mergeCell ref="E62:S62"/>
    <mergeCell ref="E63:S63"/>
    <mergeCell ref="C56:C69"/>
    <mergeCell ref="D56:S56"/>
    <mergeCell ref="T56:AC56"/>
    <mergeCell ref="AD56:AN56"/>
    <mergeCell ref="E57:S57"/>
    <mergeCell ref="T57:T58"/>
    <mergeCell ref="U57:X58"/>
    <mergeCell ref="Y57:Y58"/>
    <mergeCell ref="Z57:AC58"/>
    <mergeCell ref="F50:Z50"/>
    <mergeCell ref="C46:C50"/>
    <mergeCell ref="D46:E47"/>
    <mergeCell ref="F46:R46"/>
    <mergeCell ref="S46:AE46"/>
    <mergeCell ref="AF46:AH47"/>
    <mergeCell ref="AI46:AN47"/>
    <mergeCell ref="F47:R47"/>
    <mergeCell ref="S47:AE47"/>
    <mergeCell ref="D48:E50"/>
    <mergeCell ref="AF50:AI50"/>
    <mergeCell ref="AB50:AD50"/>
    <mergeCell ref="AK50:AN50"/>
    <mergeCell ref="AM43:AM44"/>
    <mergeCell ref="AN43:AN44"/>
    <mergeCell ref="F44:AC44"/>
    <mergeCell ref="F45:G45"/>
    <mergeCell ref="H45:Y45"/>
    <mergeCell ref="Z45:AA45"/>
    <mergeCell ref="AB45:AD45"/>
    <mergeCell ref="AF45:AI45"/>
    <mergeCell ref="AK45:AN45"/>
    <mergeCell ref="AD43:AG44"/>
    <mergeCell ref="AH43:AH44"/>
    <mergeCell ref="AI43:AI44"/>
    <mergeCell ref="AJ43:AJ44"/>
    <mergeCell ref="AK43:AK44"/>
    <mergeCell ref="AL43:AL44"/>
    <mergeCell ref="C43:C45"/>
    <mergeCell ref="D43:E45"/>
    <mergeCell ref="F43:H43"/>
    <mergeCell ref="I43:K43"/>
    <mergeCell ref="M43:P43"/>
    <mergeCell ref="Q43:AC43"/>
    <mergeCell ref="AN40:AN41"/>
    <mergeCell ref="F41:AC41"/>
    <mergeCell ref="F42:G42"/>
    <mergeCell ref="H42:Y42"/>
    <mergeCell ref="Z42:AA42"/>
    <mergeCell ref="AB42:AD42"/>
    <mergeCell ref="AF42:AI42"/>
    <mergeCell ref="AK42:AN42"/>
    <mergeCell ref="AH40:AH41"/>
    <mergeCell ref="AI40:AI41"/>
    <mergeCell ref="AJ40:AJ41"/>
    <mergeCell ref="AK40:AK41"/>
    <mergeCell ref="AL40:AL41"/>
    <mergeCell ref="AM40:AM41"/>
    <mergeCell ref="D40:E42"/>
    <mergeCell ref="F40:H40"/>
    <mergeCell ref="I40:K40"/>
    <mergeCell ref="M40:P40"/>
    <mergeCell ref="AN37:AN38"/>
    <mergeCell ref="F38:AC38"/>
    <mergeCell ref="F39:G39"/>
    <mergeCell ref="H39:Y39"/>
    <mergeCell ref="Z39:AA39"/>
    <mergeCell ref="AB39:AD39"/>
    <mergeCell ref="AF39:AI39"/>
    <mergeCell ref="AK39:AN39"/>
    <mergeCell ref="Q37:AC37"/>
    <mergeCell ref="AD37:AG38"/>
    <mergeCell ref="AH37:AH38"/>
    <mergeCell ref="AI37:AI38"/>
    <mergeCell ref="AJ37:AJ38"/>
    <mergeCell ref="AK37:AK38"/>
    <mergeCell ref="C37:C42"/>
    <mergeCell ref="D37:E39"/>
    <mergeCell ref="F37:H37"/>
    <mergeCell ref="I37:K37"/>
    <mergeCell ref="M37:P37"/>
    <mergeCell ref="Q40:AC40"/>
    <mergeCell ref="AD40:AG41"/>
    <mergeCell ref="AL37:AL38"/>
    <mergeCell ref="C31:C36"/>
    <mergeCell ref="D31:E33"/>
    <mergeCell ref="G31:I31"/>
    <mergeCell ref="O31:Q31"/>
    <mergeCell ref="R31:U31"/>
    <mergeCell ref="Y31:AA31"/>
    <mergeCell ref="AB31:AD31"/>
    <mergeCell ref="AF31:AN31"/>
    <mergeCell ref="G33:I33"/>
    <mergeCell ref="J33:AM33"/>
    <mergeCell ref="D34:G34"/>
    <mergeCell ref="H34:P34"/>
    <mergeCell ref="Q34:U34"/>
    <mergeCell ref="V34:AB34"/>
    <mergeCell ref="AC34:AF34"/>
    <mergeCell ref="AM37:AM38"/>
    <mergeCell ref="I32:K32"/>
    <mergeCell ref="O32:Q32"/>
    <mergeCell ref="R32:T32"/>
    <mergeCell ref="X32:Z32"/>
    <mergeCell ref="AE32:AH32"/>
    <mergeCell ref="AI32:AM32"/>
    <mergeCell ref="AC35:AH36"/>
    <mergeCell ref="AI35:AN36"/>
    <mergeCell ref="D36:I36"/>
    <mergeCell ref="J36:AB36"/>
    <mergeCell ref="F28:G28"/>
    <mergeCell ref="H28:J28"/>
    <mergeCell ref="L28:O28"/>
    <mergeCell ref="P28:X28"/>
    <mergeCell ref="AB28:AD28"/>
    <mergeCell ref="AF28:AI28"/>
    <mergeCell ref="AK28:AN28"/>
    <mergeCell ref="G29:AN29"/>
    <mergeCell ref="C25:C30"/>
    <mergeCell ref="D25:E25"/>
    <mergeCell ref="AF25:AG25"/>
    <mergeCell ref="AH25:AH27"/>
    <mergeCell ref="AI25:AN25"/>
    <mergeCell ref="D26:E27"/>
    <mergeCell ref="AK26:AL26"/>
    <mergeCell ref="AM26:AN26"/>
    <mergeCell ref="AK27:AL27"/>
    <mergeCell ref="AM27:AN27"/>
    <mergeCell ref="D28:E30"/>
    <mergeCell ref="H23:J23"/>
    <mergeCell ref="L23:O23"/>
    <mergeCell ref="P23:X23"/>
    <mergeCell ref="F26:R26"/>
    <mergeCell ref="S26:AE26"/>
    <mergeCell ref="AF26:AG27"/>
    <mergeCell ref="AI26:AJ26"/>
    <mergeCell ref="F27:R27"/>
    <mergeCell ref="S27:AE27"/>
    <mergeCell ref="AI27:AJ27"/>
    <mergeCell ref="AK21:AL21"/>
    <mergeCell ref="AM21:AN21"/>
    <mergeCell ref="F22:R22"/>
    <mergeCell ref="S22:AE22"/>
    <mergeCell ref="AI22:AJ22"/>
    <mergeCell ref="AK22:AL22"/>
    <mergeCell ref="AM22:AN22"/>
    <mergeCell ref="C20:C24"/>
    <mergeCell ref="D20:E20"/>
    <mergeCell ref="AF20:AG20"/>
    <mergeCell ref="AH20:AH22"/>
    <mergeCell ref="AI20:AN20"/>
    <mergeCell ref="D21:E22"/>
    <mergeCell ref="F21:R21"/>
    <mergeCell ref="S21:AE21"/>
    <mergeCell ref="AF21:AG22"/>
    <mergeCell ref="AI21:AJ21"/>
    <mergeCell ref="AB23:AD23"/>
    <mergeCell ref="AF23:AI23"/>
    <mergeCell ref="AK23:AN23"/>
    <mergeCell ref="G20:R20"/>
    <mergeCell ref="T20:AE20"/>
    <mergeCell ref="D23:E24"/>
    <mergeCell ref="F23:G23"/>
    <mergeCell ref="C19:I19"/>
    <mergeCell ref="J19:U19"/>
    <mergeCell ref="V19:AB19"/>
    <mergeCell ref="AC19:AN19"/>
    <mergeCell ref="F8:T8"/>
    <mergeCell ref="AG10:AL11"/>
    <mergeCell ref="AG12:AL15"/>
    <mergeCell ref="G13:P13"/>
    <mergeCell ref="K14:P14"/>
    <mergeCell ref="K15:P15"/>
    <mergeCell ref="C4:P5"/>
    <mergeCell ref="AG4:AL4"/>
    <mergeCell ref="U5:X5"/>
    <mergeCell ref="Z5:AA5"/>
    <mergeCell ref="AC5:AD5"/>
    <mergeCell ref="AG5:AL7"/>
    <mergeCell ref="C6:H6"/>
    <mergeCell ref="G17:P17"/>
    <mergeCell ref="AF17:AL17"/>
  </mergeCells>
  <phoneticPr fontId="1"/>
  <pageMargins left="0.19685039370078741" right="0" top="0.19685039370078741" bottom="0" header="0" footer="0"/>
  <pageSetup paperSize="9" scale="32"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4EEAB-6779-4296-8AB9-479A6EF405B2}">
  <sheetPr codeName="Sheet12"/>
  <dimension ref="A1:R64"/>
  <sheetViews>
    <sheetView workbookViewId="0"/>
  </sheetViews>
  <sheetFormatPr defaultRowHeight="18.75"/>
  <cols>
    <col min="1" max="2" width="9" style="1"/>
    <col min="3" max="3" width="8.75" style="1" customWidth="1"/>
    <col min="4" max="4" width="9" style="1"/>
    <col min="5" max="5" width="69.25" bestFit="1" customWidth="1"/>
    <col min="6" max="6" width="43.75" bestFit="1" customWidth="1"/>
    <col min="7" max="7" width="20" bestFit="1" customWidth="1"/>
    <col min="8" max="8" width="26.125" bestFit="1" customWidth="1"/>
    <col min="9" max="10" width="20" bestFit="1" customWidth="1"/>
    <col min="11" max="11" width="22.25" bestFit="1" customWidth="1"/>
    <col min="12" max="15" width="20" bestFit="1" customWidth="1"/>
    <col min="18" max="18" width="21.75" bestFit="1" customWidth="1"/>
  </cols>
  <sheetData>
    <row r="1" spans="1:18" ht="37.5">
      <c r="A1" s="1">
        <v>2025</v>
      </c>
      <c r="B1" s="1" t="s">
        <v>44</v>
      </c>
      <c r="C1" s="1" t="s">
        <v>44</v>
      </c>
      <c r="D1" s="1" t="s">
        <v>44</v>
      </c>
      <c r="E1" t="s">
        <v>75</v>
      </c>
      <c r="F1" t="s">
        <v>75</v>
      </c>
      <c r="G1" t="s">
        <v>75</v>
      </c>
      <c r="H1" t="s">
        <v>75</v>
      </c>
      <c r="I1" t="s">
        <v>363</v>
      </c>
      <c r="J1" t="s">
        <v>75</v>
      </c>
      <c r="K1" s="2" t="s">
        <v>90</v>
      </c>
      <c r="L1" t="s">
        <v>75</v>
      </c>
      <c r="M1" t="s">
        <v>75</v>
      </c>
      <c r="N1" t="s">
        <v>75</v>
      </c>
      <c r="O1" t="s">
        <v>75</v>
      </c>
      <c r="Q1" s="294" t="s">
        <v>255</v>
      </c>
      <c r="R1" s="329" t="s">
        <v>367</v>
      </c>
    </row>
    <row r="2" spans="1:18" ht="33">
      <c r="A2" s="1">
        <v>2026</v>
      </c>
      <c r="B2" s="1" t="s">
        <v>45</v>
      </c>
      <c r="C2" s="1" t="s">
        <v>45</v>
      </c>
      <c r="D2" s="1" t="s">
        <v>45</v>
      </c>
      <c r="E2" t="s">
        <v>42</v>
      </c>
      <c r="F2" s="1" t="s">
        <v>362</v>
      </c>
      <c r="G2" t="s">
        <v>79</v>
      </c>
      <c r="H2" t="s">
        <v>83</v>
      </c>
      <c r="I2" t="s">
        <v>86</v>
      </c>
      <c r="J2" t="s">
        <v>88</v>
      </c>
      <c r="K2" s="2" t="s">
        <v>91</v>
      </c>
      <c r="L2" t="s">
        <v>130</v>
      </c>
      <c r="M2" t="s">
        <v>41</v>
      </c>
      <c r="N2" t="s">
        <v>140</v>
      </c>
      <c r="O2" t="s">
        <v>143</v>
      </c>
      <c r="P2" t="s">
        <v>188</v>
      </c>
      <c r="Q2" s="294" t="s">
        <v>253</v>
      </c>
      <c r="R2" t="s">
        <v>365</v>
      </c>
    </row>
    <row r="3" spans="1:18">
      <c r="A3" s="1">
        <v>2027</v>
      </c>
      <c r="B3" s="1" t="s">
        <v>48</v>
      </c>
      <c r="C3" s="1" t="s">
        <v>48</v>
      </c>
      <c r="D3" s="1" t="s">
        <v>48</v>
      </c>
      <c r="E3" t="s">
        <v>43</v>
      </c>
      <c r="F3" t="s">
        <v>76</v>
      </c>
      <c r="G3" t="s">
        <v>80</v>
      </c>
      <c r="H3" t="s">
        <v>84</v>
      </c>
      <c r="I3" t="s">
        <v>87</v>
      </c>
      <c r="J3" t="s">
        <v>89</v>
      </c>
      <c r="K3" s="2" t="s">
        <v>92</v>
      </c>
      <c r="L3" t="s">
        <v>131</v>
      </c>
      <c r="M3" t="s">
        <v>136</v>
      </c>
      <c r="N3" t="s">
        <v>141</v>
      </c>
      <c r="O3" t="s">
        <v>144</v>
      </c>
      <c r="R3" t="s">
        <v>366</v>
      </c>
    </row>
    <row r="4" spans="1:18">
      <c r="A4" s="1">
        <v>2028</v>
      </c>
      <c r="B4" s="1" t="s">
        <v>46</v>
      </c>
      <c r="C4" s="1" t="s">
        <v>46</v>
      </c>
      <c r="D4" s="1" t="s">
        <v>46</v>
      </c>
      <c r="E4" t="s">
        <v>6</v>
      </c>
      <c r="F4" t="s">
        <v>361</v>
      </c>
      <c r="G4" t="s">
        <v>81</v>
      </c>
      <c r="H4" t="s">
        <v>85</v>
      </c>
      <c r="K4" s="2" t="s">
        <v>93</v>
      </c>
      <c r="L4" t="s">
        <v>132</v>
      </c>
      <c r="N4" t="s">
        <v>142</v>
      </c>
    </row>
    <row r="5" spans="1:18">
      <c r="A5" s="1">
        <v>2029</v>
      </c>
      <c r="B5" s="1" t="s">
        <v>47</v>
      </c>
      <c r="C5" s="1" t="s">
        <v>47</v>
      </c>
      <c r="D5" s="1" t="s">
        <v>47</v>
      </c>
      <c r="F5" t="s">
        <v>77</v>
      </c>
      <c r="G5" t="s">
        <v>82</v>
      </c>
      <c r="K5" s="2" t="s">
        <v>94</v>
      </c>
      <c r="L5" t="s">
        <v>133</v>
      </c>
    </row>
    <row r="6" spans="1:18">
      <c r="A6" s="1">
        <v>2030</v>
      </c>
      <c r="B6" s="1" t="s">
        <v>49</v>
      </c>
      <c r="C6" s="1" t="s">
        <v>49</v>
      </c>
      <c r="D6" s="1" t="s">
        <v>49</v>
      </c>
      <c r="K6" s="2" t="s">
        <v>95</v>
      </c>
      <c r="L6" t="s">
        <v>134</v>
      </c>
    </row>
    <row r="7" spans="1:18">
      <c r="A7" s="1">
        <v>2031</v>
      </c>
      <c r="B7" s="1" t="s">
        <v>50</v>
      </c>
      <c r="C7" s="1" t="s">
        <v>50</v>
      </c>
      <c r="D7" s="1" t="s">
        <v>50</v>
      </c>
      <c r="L7" t="s">
        <v>135</v>
      </c>
    </row>
    <row r="8" spans="1:18">
      <c r="A8" s="1">
        <v>2032</v>
      </c>
      <c r="B8" s="1" t="s">
        <v>51</v>
      </c>
      <c r="C8" s="1" t="s">
        <v>51</v>
      </c>
      <c r="D8" s="1" t="s">
        <v>51</v>
      </c>
    </row>
    <row r="9" spans="1:18">
      <c r="A9" s="1">
        <v>2033</v>
      </c>
      <c r="B9" s="1" t="s">
        <v>52</v>
      </c>
      <c r="C9" s="1" t="s">
        <v>52</v>
      </c>
      <c r="D9" s="1" t="s">
        <v>52</v>
      </c>
    </row>
    <row r="10" spans="1:18">
      <c r="A10" s="1">
        <v>2034</v>
      </c>
      <c r="B10" s="1" t="s">
        <v>53</v>
      </c>
      <c r="C10" s="1" t="s">
        <v>53</v>
      </c>
      <c r="D10" s="1" t="s">
        <v>53</v>
      </c>
    </row>
    <row r="11" spans="1:18">
      <c r="A11" s="1">
        <v>2035</v>
      </c>
      <c r="B11" s="1" t="s">
        <v>54</v>
      </c>
      <c r="C11" s="1" t="s">
        <v>54</v>
      </c>
      <c r="D11" s="1" t="s">
        <v>54</v>
      </c>
    </row>
    <row r="12" spans="1:18">
      <c r="A12" s="1">
        <v>2036</v>
      </c>
      <c r="B12" s="1" t="s">
        <v>55</v>
      </c>
      <c r="C12" s="1" t="s">
        <v>55</v>
      </c>
      <c r="D12" s="1" t="s">
        <v>55</v>
      </c>
    </row>
    <row r="13" spans="1:18">
      <c r="A13" s="1">
        <v>2037</v>
      </c>
      <c r="B13" s="1" t="s">
        <v>56</v>
      </c>
      <c r="D13" s="1" t="s">
        <v>56</v>
      </c>
    </row>
    <row r="14" spans="1:18">
      <c r="A14" s="1">
        <v>2038</v>
      </c>
      <c r="B14" s="1" t="s">
        <v>57</v>
      </c>
      <c r="D14" s="1" t="s">
        <v>57</v>
      </c>
    </row>
    <row r="15" spans="1:18">
      <c r="A15" s="1">
        <v>2039</v>
      </c>
      <c r="B15" s="1" t="s">
        <v>58</v>
      </c>
      <c r="D15" s="1" t="s">
        <v>58</v>
      </c>
    </row>
    <row r="16" spans="1:18">
      <c r="A16" s="1">
        <v>2040</v>
      </c>
      <c r="B16" s="1" t="s">
        <v>59</v>
      </c>
      <c r="D16" s="1" t="s">
        <v>59</v>
      </c>
    </row>
    <row r="17" spans="1:4">
      <c r="A17" s="1">
        <v>2041</v>
      </c>
      <c r="B17" s="1" t="s">
        <v>60</v>
      </c>
      <c r="D17" s="1" t="s">
        <v>60</v>
      </c>
    </row>
    <row r="18" spans="1:4">
      <c r="A18" s="1">
        <v>2042</v>
      </c>
      <c r="B18" s="1" t="s">
        <v>61</v>
      </c>
      <c r="D18" s="1" t="s">
        <v>61</v>
      </c>
    </row>
    <row r="19" spans="1:4">
      <c r="A19" s="1">
        <v>2043</v>
      </c>
      <c r="B19" s="1" t="s">
        <v>62</v>
      </c>
      <c r="D19" s="1" t="s">
        <v>62</v>
      </c>
    </row>
    <row r="20" spans="1:4">
      <c r="A20" s="1">
        <v>2044</v>
      </c>
      <c r="B20" s="1" t="s">
        <v>63</v>
      </c>
      <c r="D20" s="1" t="s">
        <v>63</v>
      </c>
    </row>
    <row r="21" spans="1:4">
      <c r="A21" s="1">
        <v>2045</v>
      </c>
      <c r="B21" s="1" t="s">
        <v>64</v>
      </c>
      <c r="D21" s="1" t="s">
        <v>64</v>
      </c>
    </row>
    <row r="22" spans="1:4">
      <c r="A22" s="1">
        <v>2046</v>
      </c>
      <c r="B22" s="1" t="s">
        <v>65</v>
      </c>
      <c r="D22" s="1" t="s">
        <v>65</v>
      </c>
    </row>
    <row r="23" spans="1:4">
      <c r="A23" s="1">
        <v>2047</v>
      </c>
      <c r="B23" s="1" t="s">
        <v>66</v>
      </c>
      <c r="D23" s="1" t="s">
        <v>66</v>
      </c>
    </row>
    <row r="24" spans="1:4">
      <c r="A24" s="1">
        <v>2048</v>
      </c>
      <c r="B24" s="1" t="s">
        <v>67</v>
      </c>
      <c r="D24" s="1" t="s">
        <v>67</v>
      </c>
    </row>
    <row r="25" spans="1:4">
      <c r="A25" s="1">
        <v>2049</v>
      </c>
      <c r="B25" s="1" t="s">
        <v>68</v>
      </c>
      <c r="D25" s="1" t="s">
        <v>68</v>
      </c>
    </row>
    <row r="26" spans="1:4">
      <c r="A26" s="1">
        <v>2050</v>
      </c>
      <c r="B26" s="1" t="s">
        <v>69</v>
      </c>
      <c r="D26" s="1" t="s">
        <v>69</v>
      </c>
    </row>
    <row r="27" spans="1:4">
      <c r="B27" s="1" t="s">
        <v>70</v>
      </c>
      <c r="D27" s="1" t="s">
        <v>70</v>
      </c>
    </row>
    <row r="28" spans="1:4">
      <c r="B28" s="1" t="s">
        <v>71</v>
      </c>
      <c r="D28" s="1" t="s">
        <v>71</v>
      </c>
    </row>
    <row r="29" spans="1:4">
      <c r="B29" s="1" t="s">
        <v>72</v>
      </c>
      <c r="D29" s="1" t="s">
        <v>72</v>
      </c>
    </row>
    <row r="30" spans="1:4">
      <c r="B30" s="1" t="s">
        <v>73</v>
      </c>
      <c r="D30" s="1" t="s">
        <v>73</v>
      </c>
    </row>
    <row r="31" spans="1:4">
      <c r="B31" s="1" t="s">
        <v>74</v>
      </c>
      <c r="D31" s="1" t="s">
        <v>74</v>
      </c>
    </row>
    <row r="32" spans="1:4">
      <c r="B32" s="1" t="s">
        <v>96</v>
      </c>
    </row>
    <row r="33" spans="2:2">
      <c r="B33" s="1" t="s">
        <v>97</v>
      </c>
    </row>
    <row r="34" spans="2:2">
      <c r="B34" s="1" t="s">
        <v>98</v>
      </c>
    </row>
    <row r="35" spans="2:2">
      <c r="B35" s="1" t="s">
        <v>99</v>
      </c>
    </row>
    <row r="36" spans="2:2">
      <c r="B36" s="1" t="s">
        <v>100</v>
      </c>
    </row>
    <row r="37" spans="2:2">
      <c r="B37" s="1" t="s">
        <v>101</v>
      </c>
    </row>
    <row r="38" spans="2:2">
      <c r="B38" s="1" t="s">
        <v>102</v>
      </c>
    </row>
    <row r="39" spans="2:2">
      <c r="B39" s="1" t="s">
        <v>103</v>
      </c>
    </row>
    <row r="40" spans="2:2">
      <c r="B40" s="1" t="s">
        <v>104</v>
      </c>
    </row>
    <row r="41" spans="2:2">
      <c r="B41" s="1" t="s">
        <v>105</v>
      </c>
    </row>
    <row r="42" spans="2:2">
      <c r="B42" s="1" t="s">
        <v>106</v>
      </c>
    </row>
    <row r="43" spans="2:2">
      <c r="B43" s="1" t="s">
        <v>107</v>
      </c>
    </row>
    <row r="44" spans="2:2">
      <c r="B44" s="1" t="s">
        <v>108</v>
      </c>
    </row>
    <row r="45" spans="2:2">
      <c r="B45" s="1" t="s">
        <v>109</v>
      </c>
    </row>
    <row r="46" spans="2:2">
      <c r="B46" s="1" t="s">
        <v>110</v>
      </c>
    </row>
    <row r="47" spans="2:2">
      <c r="B47" s="1" t="s">
        <v>111</v>
      </c>
    </row>
    <row r="48" spans="2:2">
      <c r="B48" s="1" t="s">
        <v>112</v>
      </c>
    </row>
    <row r="49" spans="2:2">
      <c r="B49" s="1" t="s">
        <v>113</v>
      </c>
    </row>
    <row r="50" spans="2:2">
      <c r="B50" s="1" t="s">
        <v>114</v>
      </c>
    </row>
    <row r="51" spans="2:2">
      <c r="B51" s="1" t="s">
        <v>115</v>
      </c>
    </row>
    <row r="52" spans="2:2">
      <c r="B52" s="1" t="s">
        <v>116</v>
      </c>
    </row>
    <row r="53" spans="2:2">
      <c r="B53" s="1" t="s">
        <v>117</v>
      </c>
    </row>
    <row r="54" spans="2:2">
      <c r="B54" s="1" t="s">
        <v>118</v>
      </c>
    </row>
    <row r="55" spans="2:2">
      <c r="B55" s="1" t="s">
        <v>119</v>
      </c>
    </row>
    <row r="56" spans="2:2">
      <c r="B56" s="1" t="s">
        <v>120</v>
      </c>
    </row>
    <row r="57" spans="2:2">
      <c r="B57" s="1" t="s">
        <v>121</v>
      </c>
    </row>
    <row r="58" spans="2:2">
      <c r="B58" s="1" t="s">
        <v>122</v>
      </c>
    </row>
    <row r="59" spans="2:2">
      <c r="B59" s="1" t="s">
        <v>123</v>
      </c>
    </row>
    <row r="60" spans="2:2">
      <c r="B60" s="1" t="s">
        <v>124</v>
      </c>
    </row>
    <row r="61" spans="2:2">
      <c r="B61" s="1" t="s">
        <v>125</v>
      </c>
    </row>
    <row r="62" spans="2:2">
      <c r="B62" s="1" t="s">
        <v>126</v>
      </c>
    </row>
    <row r="63" spans="2:2">
      <c r="B63" s="1" t="s">
        <v>127</v>
      </c>
    </row>
    <row r="64" spans="2:2">
      <c r="B64" s="1" t="s">
        <v>128</v>
      </c>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6DE42-2FD4-416F-948D-6AF220DEE5C6}">
  <sheetPr codeName="Sheet13"/>
  <dimension ref="A1"/>
  <sheetViews>
    <sheetView workbookViewId="0"/>
  </sheetViews>
  <sheetFormatPr defaultRowHeight="18.75"/>
  <sheetData>
    <row r="1" spans="1:1">
      <c r="A1" t="s">
        <v>286</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8E117-53DB-457C-87A0-3B16C994A457}">
  <sheetPr>
    <tabColor theme="9" tint="-0.499984740745262"/>
    <pageSetUpPr fitToPage="1"/>
  </sheetPr>
  <dimension ref="A1:BB75"/>
  <sheetViews>
    <sheetView tabSelected="1" view="pageBreakPreview" zoomScale="40" zoomScaleNormal="25" zoomScaleSheetLayoutView="40" workbookViewId="0">
      <selection activeCell="AB17" sqref="AB17"/>
    </sheetView>
  </sheetViews>
  <sheetFormatPr defaultColWidth="8.75" defaultRowHeight="15.75"/>
  <cols>
    <col min="1" max="1" width="1.75" style="2" customWidth="1"/>
    <col min="2" max="2" width="2.75" style="2" customWidth="1"/>
    <col min="3" max="3" width="7.75" style="2" customWidth="1"/>
    <col min="4" max="40" width="7.25" style="2" customWidth="1"/>
    <col min="41" max="41" width="2.5" style="2" customWidth="1"/>
    <col min="42" max="42" width="1.75" style="2" customWidth="1"/>
    <col min="43" max="44" width="4.75" style="2" customWidth="1"/>
    <col min="45" max="80" width="2.75" style="2" customWidth="1"/>
    <col min="81" max="16384" width="8.75" style="2"/>
  </cols>
  <sheetData>
    <row r="1" spans="1:54" ht="52.15" customHeight="1">
      <c r="A1" s="4"/>
      <c r="B1" s="792" t="s">
        <v>195</v>
      </c>
      <c r="C1" s="792"/>
      <c r="D1" s="792"/>
      <c r="E1" s="792"/>
      <c r="F1" s="792"/>
      <c r="G1" s="792"/>
      <c r="H1" s="792"/>
      <c r="I1" s="792"/>
      <c r="J1" s="792"/>
      <c r="K1" s="792"/>
      <c r="L1" s="792"/>
      <c r="M1" s="792"/>
      <c r="N1" s="792"/>
      <c r="O1" s="792"/>
      <c r="P1" s="792"/>
      <c r="Q1" s="792"/>
      <c r="R1" s="792"/>
      <c r="S1" s="792"/>
      <c r="T1" s="792"/>
      <c r="U1" s="792"/>
      <c r="V1" s="792"/>
      <c r="W1" s="792"/>
      <c r="X1" s="792"/>
      <c r="Y1" s="792"/>
      <c r="Z1" s="792"/>
      <c r="AA1" s="792"/>
      <c r="AB1" s="792"/>
      <c r="AC1" s="792"/>
      <c r="AD1" s="792"/>
      <c r="AE1" s="792"/>
      <c r="AF1" s="792"/>
      <c r="AG1" s="792"/>
      <c r="AH1" s="792"/>
      <c r="AI1" s="792"/>
      <c r="AJ1" s="792"/>
      <c r="AK1" s="792"/>
      <c r="AL1" s="792"/>
      <c r="AM1" s="792"/>
      <c r="AN1" s="792"/>
      <c r="AO1" s="4"/>
      <c r="AP1" s="4"/>
    </row>
    <row r="2" spans="1:54" ht="20.25" thickBot="1">
      <c r="A2" s="4"/>
      <c r="B2" s="5" t="s">
        <v>196</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4"/>
      <c r="AK2" s="7" t="s">
        <v>40</v>
      </c>
      <c r="AL2" s="4"/>
      <c r="AM2" s="6"/>
      <c r="AN2" s="6"/>
      <c r="AO2" s="6"/>
      <c r="AP2" s="6"/>
      <c r="AQ2" s="3"/>
      <c r="AR2" s="3"/>
      <c r="AS2" s="3"/>
      <c r="AT2" s="3"/>
      <c r="AU2" s="3"/>
      <c r="AV2" s="3"/>
      <c r="AW2" s="3"/>
      <c r="AX2" s="3"/>
      <c r="AY2" s="3"/>
      <c r="AZ2" s="3"/>
      <c r="BA2" s="3"/>
      <c r="BB2" s="3"/>
    </row>
    <row r="3" spans="1:54" ht="16.5" thickBot="1">
      <c r="A3" s="4"/>
      <c r="B3" s="8"/>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10"/>
      <c r="AM3" s="10"/>
      <c r="AN3" s="10"/>
      <c r="AO3" s="11"/>
      <c r="AP3" s="6"/>
      <c r="AQ3" s="3"/>
      <c r="AX3" s="3"/>
      <c r="AY3" s="3"/>
      <c r="AZ3" s="3"/>
      <c r="BA3" s="3"/>
      <c r="BB3" s="3"/>
    </row>
    <row r="4" spans="1:54" ht="18" customHeight="1">
      <c r="A4" s="4"/>
      <c r="B4" s="12"/>
      <c r="C4" s="793" t="s">
        <v>197</v>
      </c>
      <c r="D4" s="793"/>
      <c r="E4" s="793"/>
      <c r="F4" s="793"/>
      <c r="G4" s="793"/>
      <c r="H4" s="793"/>
      <c r="I4" s="793"/>
      <c r="J4" s="793"/>
      <c r="K4" s="793"/>
      <c r="L4" s="793"/>
      <c r="M4" s="793"/>
      <c r="N4" s="793"/>
      <c r="O4" s="793"/>
      <c r="P4" s="793"/>
      <c r="Q4" s="793"/>
      <c r="R4" s="793"/>
      <c r="S4" s="794" t="s">
        <v>252</v>
      </c>
      <c r="T4" s="795"/>
      <c r="U4" s="4"/>
      <c r="V4" s="4"/>
      <c r="W4" s="4"/>
      <c r="X4" s="4"/>
      <c r="Y4" s="4"/>
      <c r="Z4" s="4"/>
      <c r="AA4" s="4"/>
      <c r="AB4" s="4"/>
      <c r="AC4" s="4"/>
      <c r="AD4" s="4"/>
      <c r="AE4" s="4"/>
      <c r="AF4" s="4"/>
      <c r="AG4" s="798" t="s">
        <v>0</v>
      </c>
      <c r="AH4" s="799"/>
      <c r="AI4" s="799"/>
      <c r="AJ4" s="799"/>
      <c r="AK4" s="799"/>
      <c r="AL4" s="800"/>
      <c r="AM4" s="4"/>
      <c r="AN4" s="4"/>
      <c r="AO4" s="13"/>
      <c r="AP4" s="4"/>
    </row>
    <row r="5" spans="1:54" ht="36.75" customHeight="1" thickBot="1">
      <c r="A5" s="4"/>
      <c r="B5" s="12"/>
      <c r="C5" s="793"/>
      <c r="D5" s="793"/>
      <c r="E5" s="793"/>
      <c r="F5" s="793"/>
      <c r="G5" s="793"/>
      <c r="H5" s="793"/>
      <c r="I5" s="793"/>
      <c r="J5" s="793"/>
      <c r="K5" s="793"/>
      <c r="L5" s="793"/>
      <c r="M5" s="793"/>
      <c r="N5" s="793"/>
      <c r="O5" s="793"/>
      <c r="P5" s="793"/>
      <c r="Q5" s="793"/>
      <c r="R5" s="793"/>
      <c r="S5" s="796"/>
      <c r="T5" s="797"/>
      <c r="U5" s="951">
        <v>2026</v>
      </c>
      <c r="V5" s="951"/>
      <c r="W5" s="951"/>
      <c r="X5" s="951"/>
      <c r="Y5" s="107" t="s">
        <v>3</v>
      </c>
      <c r="Z5" s="952">
        <v>4</v>
      </c>
      <c r="AA5" s="952"/>
      <c r="AB5" s="107" t="s">
        <v>2</v>
      </c>
      <c r="AC5" s="952">
        <v>1</v>
      </c>
      <c r="AD5" s="952"/>
      <c r="AE5" s="107" t="s">
        <v>1</v>
      </c>
      <c r="AF5" s="4"/>
      <c r="AG5" s="803"/>
      <c r="AH5" s="804"/>
      <c r="AI5" s="804"/>
      <c r="AJ5" s="804"/>
      <c r="AK5" s="804"/>
      <c r="AL5" s="805"/>
      <c r="AM5" s="4"/>
      <c r="AN5" s="4"/>
      <c r="AO5" s="13"/>
      <c r="AP5" s="4"/>
    </row>
    <row r="6" spans="1:54" ht="21" customHeight="1">
      <c r="A6" s="4"/>
      <c r="B6" s="14"/>
      <c r="C6" s="809" t="s">
        <v>4</v>
      </c>
      <c r="D6" s="809"/>
      <c r="E6" s="809"/>
      <c r="F6" s="809"/>
      <c r="G6" s="809"/>
      <c r="H6" s="809"/>
      <c r="I6" s="4"/>
      <c r="J6" s="4"/>
      <c r="K6" s="4"/>
      <c r="L6" s="4"/>
      <c r="M6" s="4"/>
      <c r="N6" s="4"/>
      <c r="O6" s="4"/>
      <c r="P6" s="4"/>
      <c r="Q6" s="4"/>
      <c r="R6" s="4"/>
      <c r="S6" s="4"/>
      <c r="T6" s="4"/>
      <c r="U6" s="4"/>
      <c r="V6" s="4"/>
      <c r="W6" s="4"/>
      <c r="X6" s="4"/>
      <c r="Y6" s="4"/>
      <c r="Z6" s="4"/>
      <c r="AA6" s="4"/>
      <c r="AB6" s="4"/>
      <c r="AC6" s="4"/>
      <c r="AD6" s="4"/>
      <c r="AE6" s="4"/>
      <c r="AF6" s="4"/>
      <c r="AG6" s="803"/>
      <c r="AH6" s="804"/>
      <c r="AI6" s="804"/>
      <c r="AJ6" s="804"/>
      <c r="AK6" s="804"/>
      <c r="AL6" s="805"/>
      <c r="AM6" s="4"/>
      <c r="AN6" s="4"/>
      <c r="AO6" s="13"/>
      <c r="AP6" s="4"/>
    </row>
    <row r="7" spans="1:54" ht="19.5" customHeight="1" thickBot="1">
      <c r="A7" s="4"/>
      <c r="B7" s="15"/>
      <c r="C7" s="4"/>
      <c r="D7" s="4"/>
      <c r="E7" s="4"/>
      <c r="F7" s="953" t="s">
        <v>372</v>
      </c>
      <c r="G7" s="953"/>
      <c r="H7" s="953"/>
      <c r="I7" s="953"/>
      <c r="J7" s="953"/>
      <c r="K7" s="953"/>
      <c r="L7" s="953"/>
      <c r="M7" s="953"/>
      <c r="N7" s="953"/>
      <c r="O7" s="953"/>
      <c r="P7" s="953"/>
      <c r="Q7" s="953"/>
      <c r="R7" s="953"/>
      <c r="S7" s="953"/>
      <c r="T7" s="953"/>
      <c r="U7" s="953"/>
      <c r="V7" s="953"/>
      <c r="W7" s="953"/>
      <c r="X7" s="4"/>
      <c r="Y7" s="4"/>
      <c r="Z7" s="4"/>
      <c r="AA7" s="4"/>
      <c r="AB7" s="4"/>
      <c r="AC7" s="4"/>
      <c r="AD7" s="4"/>
      <c r="AE7" s="4"/>
      <c r="AF7" s="4"/>
      <c r="AG7" s="806"/>
      <c r="AH7" s="807"/>
      <c r="AI7" s="807"/>
      <c r="AJ7" s="807"/>
      <c r="AK7" s="807"/>
      <c r="AL7" s="808"/>
      <c r="AM7" s="4"/>
      <c r="AN7" s="4"/>
      <c r="AO7" s="13"/>
      <c r="AP7" s="4"/>
    </row>
    <row r="8" spans="1:54" ht="25.15" customHeight="1">
      <c r="A8" s="4"/>
      <c r="B8" s="15"/>
      <c r="C8" s="58" t="s">
        <v>5</v>
      </c>
      <c r="D8" s="58"/>
      <c r="E8" s="58"/>
      <c r="F8" s="953"/>
      <c r="G8" s="953"/>
      <c r="H8" s="953"/>
      <c r="I8" s="953"/>
      <c r="J8" s="953"/>
      <c r="K8" s="953"/>
      <c r="L8" s="953"/>
      <c r="M8" s="953"/>
      <c r="N8" s="953"/>
      <c r="O8" s="953"/>
      <c r="P8" s="953"/>
      <c r="Q8" s="953"/>
      <c r="R8" s="953"/>
      <c r="S8" s="953"/>
      <c r="T8" s="953"/>
      <c r="U8" s="953"/>
      <c r="V8" s="953"/>
      <c r="W8" s="953"/>
      <c r="X8" s="58" t="s">
        <v>7</v>
      </c>
      <c r="Y8" s="69"/>
      <c r="Z8" s="69"/>
      <c r="AA8" s="69"/>
      <c r="AB8" s="69"/>
      <c r="AC8" s="4"/>
      <c r="AD8" s="4"/>
      <c r="AE8" s="4"/>
      <c r="AF8" s="4"/>
      <c r="AG8" s="4"/>
      <c r="AH8" s="4"/>
      <c r="AI8" s="4"/>
      <c r="AJ8" s="4"/>
      <c r="AK8" s="4"/>
      <c r="AL8" s="4"/>
      <c r="AM8" s="4"/>
      <c r="AN8" s="4"/>
      <c r="AO8" s="13"/>
      <c r="AP8" s="4"/>
    </row>
    <row r="9" spans="1:54" ht="25.15" customHeight="1">
      <c r="A9" s="4"/>
      <c r="B9" s="15"/>
      <c r="C9" s="58"/>
      <c r="D9" s="58"/>
      <c r="E9" s="58"/>
      <c r="F9" s="953"/>
      <c r="G9" s="953"/>
      <c r="H9" s="953"/>
      <c r="I9" s="953"/>
      <c r="J9" s="953"/>
      <c r="K9" s="953"/>
      <c r="L9" s="953"/>
      <c r="M9" s="953"/>
      <c r="N9" s="953"/>
      <c r="O9" s="953"/>
      <c r="P9" s="953"/>
      <c r="Q9" s="953"/>
      <c r="R9" s="953"/>
      <c r="S9" s="953"/>
      <c r="T9" s="953"/>
      <c r="U9" s="953"/>
      <c r="V9" s="953"/>
      <c r="W9" s="953"/>
      <c r="X9" s="58"/>
      <c r="Y9" s="69"/>
      <c r="Z9" s="69"/>
      <c r="AA9" s="69"/>
      <c r="AB9" s="69"/>
      <c r="AC9" s="4"/>
      <c r="AD9" s="4"/>
      <c r="AE9" s="4"/>
      <c r="AF9" s="4"/>
      <c r="AG9" s="4"/>
      <c r="AH9" s="4"/>
      <c r="AI9" s="4"/>
      <c r="AJ9" s="4"/>
      <c r="AK9" s="4"/>
      <c r="AL9" s="4"/>
      <c r="AM9" s="4"/>
      <c r="AN9" s="4"/>
      <c r="AO9" s="13"/>
      <c r="AP9" s="4"/>
    </row>
    <row r="10" spans="1:54" ht="25.15" customHeight="1">
      <c r="A10" s="4"/>
      <c r="B10" s="15"/>
      <c r="C10" s="58"/>
      <c r="D10" s="58"/>
      <c r="E10" s="58"/>
      <c r="F10" s="382"/>
      <c r="G10" s="382"/>
      <c r="H10" s="382"/>
      <c r="I10" s="382"/>
      <c r="J10" s="382"/>
      <c r="K10" s="382"/>
      <c r="L10" s="382"/>
      <c r="M10" s="382"/>
      <c r="N10" s="382"/>
      <c r="O10" s="382"/>
      <c r="P10" s="382"/>
      <c r="Q10" s="382"/>
      <c r="R10" s="382"/>
      <c r="S10" s="382"/>
      <c r="T10" s="382"/>
      <c r="U10" s="382"/>
      <c r="V10" s="382"/>
      <c r="W10" s="382"/>
      <c r="X10" s="58"/>
      <c r="Y10" s="69"/>
      <c r="Z10" s="69"/>
      <c r="AA10" s="69"/>
      <c r="AB10" s="69"/>
      <c r="AC10" s="4"/>
      <c r="AD10" s="4"/>
      <c r="AE10" s="4"/>
      <c r="AF10" s="4"/>
      <c r="AG10" s="4"/>
      <c r="AH10" s="4"/>
      <c r="AI10" s="4"/>
      <c r="AJ10" s="4"/>
      <c r="AK10" s="4"/>
      <c r="AL10" s="4"/>
      <c r="AM10" s="4"/>
      <c r="AN10" s="4"/>
      <c r="AO10" s="13"/>
      <c r="AP10" s="4"/>
    </row>
    <row r="11" spans="1:54" ht="10.15" customHeight="1" thickBot="1">
      <c r="A11" s="4"/>
      <c r="B11" s="15"/>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4"/>
      <c r="AD11" s="4"/>
      <c r="AE11" s="4"/>
      <c r="AF11" s="4"/>
      <c r="AG11" s="4"/>
      <c r="AH11" s="4"/>
      <c r="AI11" s="4"/>
      <c r="AJ11" s="4"/>
      <c r="AK11" s="4"/>
      <c r="AL11" s="4"/>
      <c r="AM11" s="4"/>
      <c r="AN11" s="4"/>
      <c r="AO11" s="13"/>
      <c r="AP11" s="4"/>
    </row>
    <row r="12" spans="1:54" ht="24">
      <c r="A12" s="4"/>
      <c r="B12" s="15"/>
      <c r="C12" s="58"/>
      <c r="D12" s="58"/>
      <c r="E12" s="58"/>
      <c r="F12" s="58"/>
      <c r="G12" s="58"/>
      <c r="H12" s="58"/>
      <c r="I12" s="58"/>
      <c r="J12" s="58"/>
      <c r="K12" s="58"/>
      <c r="L12" s="58"/>
      <c r="M12" s="58"/>
      <c r="N12" s="58"/>
      <c r="O12" s="58"/>
      <c r="P12" s="58"/>
      <c r="Q12" s="58" t="s">
        <v>8</v>
      </c>
      <c r="R12" s="58"/>
      <c r="S12" s="58"/>
      <c r="T12" s="58"/>
      <c r="U12" s="58"/>
      <c r="V12" s="58"/>
      <c r="W12" s="58"/>
      <c r="X12" s="58"/>
      <c r="Y12" s="58"/>
      <c r="Z12" s="58"/>
      <c r="AA12" s="58"/>
      <c r="AB12" s="58"/>
      <c r="AC12" s="4"/>
      <c r="AD12" s="4"/>
      <c r="AE12" s="4"/>
      <c r="AF12" s="4"/>
      <c r="AG12" s="768" t="s">
        <v>11</v>
      </c>
      <c r="AH12" s="769"/>
      <c r="AI12" s="769"/>
      <c r="AJ12" s="769"/>
      <c r="AK12" s="769"/>
      <c r="AL12" s="770"/>
      <c r="AM12" s="4"/>
      <c r="AN12" s="4"/>
      <c r="AO12" s="13"/>
      <c r="AP12" s="4"/>
    </row>
    <row r="13" spans="1:54" ht="10.15" customHeight="1">
      <c r="A13" s="4"/>
      <c r="B13" s="15"/>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4"/>
      <c r="AD13" s="4"/>
      <c r="AE13" s="4"/>
      <c r="AF13" s="4"/>
      <c r="AG13" s="771"/>
      <c r="AH13" s="772"/>
      <c r="AI13" s="772"/>
      <c r="AJ13" s="772"/>
      <c r="AK13" s="772"/>
      <c r="AL13" s="773"/>
      <c r="AM13" s="4"/>
      <c r="AN13" s="4"/>
      <c r="AO13" s="13"/>
      <c r="AP13" s="4"/>
    </row>
    <row r="14" spans="1:54" ht="24">
      <c r="A14" s="4"/>
      <c r="B14" s="15"/>
      <c r="C14" s="58"/>
      <c r="D14" s="58"/>
      <c r="E14" s="58" t="s">
        <v>9</v>
      </c>
      <c r="F14" s="58"/>
      <c r="G14" s="58"/>
      <c r="H14" s="58"/>
      <c r="I14" s="58"/>
      <c r="J14" s="58"/>
      <c r="K14" s="58"/>
      <c r="L14" s="58"/>
      <c r="M14" s="58"/>
      <c r="N14" s="58"/>
      <c r="O14" s="58"/>
      <c r="P14" s="58"/>
      <c r="Q14" s="58"/>
      <c r="R14" s="58"/>
      <c r="S14" s="58"/>
      <c r="T14" s="58"/>
      <c r="U14" s="58"/>
      <c r="V14" s="58"/>
      <c r="W14" s="58"/>
      <c r="X14" s="58"/>
      <c r="Y14" s="58"/>
      <c r="Z14" s="58"/>
      <c r="AA14" s="58"/>
      <c r="AB14" s="58"/>
      <c r="AC14" s="4"/>
      <c r="AD14" s="4"/>
      <c r="AE14" s="4"/>
      <c r="AF14" s="4"/>
      <c r="AG14" s="960" t="s">
        <v>75</v>
      </c>
      <c r="AH14" s="961"/>
      <c r="AI14" s="961"/>
      <c r="AJ14" s="961"/>
      <c r="AK14" s="961"/>
      <c r="AL14" s="962"/>
      <c r="AM14" s="4"/>
      <c r="AN14" s="4"/>
      <c r="AO14" s="13"/>
      <c r="AP14" s="4"/>
    </row>
    <row r="15" spans="1:54" ht="24" customHeight="1">
      <c r="A15" s="4"/>
      <c r="B15" s="15"/>
      <c r="C15" s="58"/>
      <c r="D15" s="58"/>
      <c r="E15" s="58"/>
      <c r="F15" s="58" t="s">
        <v>78</v>
      </c>
      <c r="G15" s="839" t="s">
        <v>364</v>
      </c>
      <c r="H15" s="839"/>
      <c r="I15" s="839"/>
      <c r="J15" s="839"/>
      <c r="K15" s="839"/>
      <c r="L15" s="839"/>
      <c r="M15" s="839"/>
      <c r="N15" s="839"/>
      <c r="O15" s="839"/>
      <c r="P15" s="839"/>
      <c r="Q15" s="108" t="s">
        <v>22</v>
      </c>
      <c r="R15" s="383"/>
      <c r="S15" s="383"/>
      <c r="T15" s="383"/>
      <c r="U15" s="383"/>
      <c r="V15" s="383"/>
      <c r="W15" s="383"/>
      <c r="X15" s="383"/>
      <c r="Y15" s="383"/>
      <c r="Z15" s="383"/>
      <c r="AA15" s="383"/>
      <c r="AB15" s="383"/>
      <c r="AC15" s="383"/>
      <c r="AD15" s="383"/>
      <c r="AE15" s="383"/>
      <c r="AF15" s="4"/>
      <c r="AG15" s="963"/>
      <c r="AH15" s="964"/>
      <c r="AI15" s="964"/>
      <c r="AJ15" s="964"/>
      <c r="AK15" s="964"/>
      <c r="AL15" s="965"/>
      <c r="AM15" s="4"/>
      <c r="AN15" s="4"/>
      <c r="AO15" s="13"/>
      <c r="AP15" s="4"/>
    </row>
    <row r="16" spans="1:54" ht="19.899999999999999" customHeight="1" thickBot="1">
      <c r="A16" s="4"/>
      <c r="B16" s="15"/>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4"/>
      <c r="AD16" s="4"/>
      <c r="AE16" s="4"/>
      <c r="AF16" s="4"/>
      <c r="AG16" s="966"/>
      <c r="AH16" s="967"/>
      <c r="AI16" s="967"/>
      <c r="AJ16" s="967"/>
      <c r="AK16" s="967"/>
      <c r="AL16" s="968"/>
      <c r="AM16" s="4"/>
      <c r="AN16" s="4"/>
      <c r="AO16" s="13"/>
      <c r="AP16" s="4"/>
    </row>
    <row r="17" spans="1:42" ht="24">
      <c r="A17" s="4"/>
      <c r="B17" s="15"/>
      <c r="C17" s="58"/>
      <c r="D17" s="58"/>
      <c r="E17" s="58" t="s">
        <v>10</v>
      </c>
      <c r="F17" s="58"/>
      <c r="G17" s="58"/>
      <c r="H17" s="58"/>
      <c r="I17" s="58"/>
      <c r="J17" s="58"/>
      <c r="K17" s="58"/>
      <c r="L17" s="58"/>
      <c r="M17" s="58"/>
      <c r="N17" s="58"/>
      <c r="O17" s="58"/>
      <c r="P17" s="58"/>
      <c r="Q17" s="58"/>
      <c r="R17" s="58"/>
      <c r="S17" s="58"/>
      <c r="T17" s="58"/>
      <c r="U17" s="58"/>
      <c r="V17" s="58"/>
      <c r="W17" s="58"/>
      <c r="X17" s="58"/>
      <c r="Y17" s="58"/>
      <c r="Z17" s="58"/>
      <c r="AA17" s="58"/>
      <c r="AB17" s="58"/>
      <c r="AC17" s="4"/>
      <c r="AD17" s="4"/>
      <c r="AE17" s="4"/>
      <c r="AF17" s="4"/>
      <c r="AG17" s="4"/>
      <c r="AH17" s="4"/>
      <c r="AI17" s="4"/>
      <c r="AJ17" s="4"/>
      <c r="AK17" s="4"/>
      <c r="AL17" s="4"/>
      <c r="AM17" s="4"/>
      <c r="AN17" s="4"/>
      <c r="AO17" s="13"/>
      <c r="AP17" s="4"/>
    </row>
    <row r="18" spans="1:42" ht="25.9" customHeight="1">
      <c r="A18" s="4"/>
      <c r="B18" s="15"/>
      <c r="C18" s="58"/>
      <c r="D18" s="58"/>
      <c r="E18" s="58"/>
      <c r="F18" s="58" t="s">
        <v>21</v>
      </c>
      <c r="G18" s="839" t="s">
        <v>375</v>
      </c>
      <c r="H18" s="839"/>
      <c r="I18" s="839"/>
      <c r="J18" s="839"/>
      <c r="K18" s="839"/>
      <c r="L18" s="839"/>
      <c r="M18" s="839"/>
      <c r="N18" s="839"/>
      <c r="O18" s="839"/>
      <c r="P18" s="839"/>
      <c r="Q18" s="108" t="s">
        <v>22</v>
      </c>
      <c r="R18" s="58"/>
      <c r="S18" s="58"/>
      <c r="T18" s="58"/>
      <c r="U18" s="58"/>
      <c r="V18" s="58"/>
      <c r="W18" s="58"/>
      <c r="X18" s="58"/>
      <c r="Y18" s="58"/>
      <c r="Z18" s="58"/>
      <c r="AA18" s="58"/>
      <c r="AB18" s="58"/>
      <c r="AC18" s="4"/>
      <c r="AD18" s="4"/>
      <c r="AE18" s="4"/>
      <c r="AF18" s="969" t="s">
        <v>162</v>
      </c>
      <c r="AG18" s="970"/>
      <c r="AH18" s="970"/>
      <c r="AI18" s="970"/>
      <c r="AJ18" s="970"/>
      <c r="AK18" s="970"/>
      <c r="AL18" s="971"/>
      <c r="AM18" s="4"/>
      <c r="AN18" s="4"/>
      <c r="AO18" s="13"/>
      <c r="AP18" s="4"/>
    </row>
    <row r="19" spans="1:42" ht="16.5" thickBot="1">
      <c r="A19" s="4"/>
      <c r="B19" s="15"/>
      <c r="C19" s="4"/>
      <c r="D19" s="4"/>
      <c r="E19" s="4"/>
      <c r="F19" s="16"/>
      <c r="G19" s="43"/>
      <c r="H19" s="43"/>
      <c r="I19" s="43"/>
      <c r="J19" s="43"/>
      <c r="K19" s="43"/>
      <c r="L19" s="43"/>
      <c r="M19" s="43"/>
      <c r="N19" s="43"/>
      <c r="O19" s="43"/>
      <c r="P19" s="43"/>
      <c r="Q19" s="17"/>
      <c r="R19" s="4"/>
      <c r="S19" s="4"/>
      <c r="T19" s="4"/>
      <c r="U19" s="4"/>
      <c r="V19" s="4"/>
      <c r="W19" s="4"/>
      <c r="X19" s="4"/>
      <c r="Y19" s="4"/>
      <c r="Z19" s="4"/>
      <c r="AA19" s="4"/>
      <c r="AB19" s="4"/>
      <c r="AC19" s="4"/>
      <c r="AD19" s="4"/>
      <c r="AE19" s="4"/>
      <c r="AF19" s="4"/>
      <c r="AG19" s="4"/>
      <c r="AH19" s="4"/>
      <c r="AI19" s="4"/>
      <c r="AJ19" s="4"/>
      <c r="AK19" s="4"/>
      <c r="AL19" s="4"/>
      <c r="AM19" s="4"/>
      <c r="AN19" s="4"/>
      <c r="AO19" s="13"/>
      <c r="AP19" s="4"/>
    </row>
    <row r="20" spans="1:42" ht="49.15" customHeight="1" thickTop="1" thickBot="1">
      <c r="A20" s="4"/>
      <c r="B20" s="15"/>
      <c r="C20" s="788" t="s">
        <v>12</v>
      </c>
      <c r="D20" s="789"/>
      <c r="E20" s="789"/>
      <c r="F20" s="789"/>
      <c r="G20" s="789"/>
      <c r="H20" s="789"/>
      <c r="I20" s="789"/>
      <c r="J20" s="50"/>
      <c r="K20" s="51"/>
      <c r="L20" s="51"/>
      <c r="M20" s="52"/>
      <c r="N20" s="50"/>
      <c r="O20" s="51"/>
      <c r="P20" s="51"/>
      <c r="Q20" s="52"/>
      <c r="R20" s="384"/>
      <c r="S20" s="385"/>
      <c r="T20" s="385"/>
      <c r="U20" s="386"/>
      <c r="V20" s="790" t="s">
        <v>164</v>
      </c>
      <c r="W20" s="791"/>
      <c r="X20" s="791"/>
      <c r="Y20" s="791"/>
      <c r="Z20" s="791"/>
      <c r="AA20" s="791"/>
      <c r="AB20" s="791"/>
      <c r="AC20" s="54"/>
      <c r="AD20" s="54"/>
      <c r="AE20" s="54"/>
      <c r="AF20" s="54"/>
      <c r="AG20" s="55"/>
      <c r="AH20" s="55"/>
      <c r="AI20" s="55"/>
      <c r="AJ20" s="55"/>
      <c r="AK20" s="55"/>
      <c r="AL20" s="55"/>
      <c r="AM20" s="55"/>
      <c r="AN20" s="56"/>
      <c r="AO20" s="13"/>
      <c r="AP20" s="4"/>
    </row>
    <row r="21" spans="1:42" ht="28.9" customHeight="1" thickTop="1">
      <c r="A21" s="4"/>
      <c r="B21" s="15"/>
      <c r="C21" s="943" t="s">
        <v>13</v>
      </c>
      <c r="D21" s="761" t="s">
        <v>15</v>
      </c>
      <c r="E21" s="761"/>
      <c r="F21" s="99" t="s">
        <v>163</v>
      </c>
      <c r="G21" s="836" t="s">
        <v>378</v>
      </c>
      <c r="H21" s="837"/>
      <c r="I21" s="837"/>
      <c r="J21" s="837"/>
      <c r="K21" s="837"/>
      <c r="L21" s="837"/>
      <c r="M21" s="837"/>
      <c r="N21" s="837"/>
      <c r="O21" s="837"/>
      <c r="P21" s="837"/>
      <c r="Q21" s="837"/>
      <c r="R21" s="838"/>
      <c r="S21" s="99" t="s">
        <v>163</v>
      </c>
      <c r="T21" s="840" t="s">
        <v>381</v>
      </c>
      <c r="U21" s="610"/>
      <c r="V21" s="610"/>
      <c r="W21" s="610"/>
      <c r="X21" s="610"/>
      <c r="Y21" s="610"/>
      <c r="Z21" s="610"/>
      <c r="AA21" s="610"/>
      <c r="AB21" s="610"/>
      <c r="AC21" s="610"/>
      <c r="AD21" s="610"/>
      <c r="AE21" s="841"/>
      <c r="AF21" s="746" t="s">
        <v>167</v>
      </c>
      <c r="AG21" s="746"/>
      <c r="AH21" s="747" t="s">
        <v>14</v>
      </c>
      <c r="AI21" s="945" t="s">
        <v>94</v>
      </c>
      <c r="AJ21" s="945"/>
      <c r="AK21" s="945"/>
      <c r="AL21" s="945"/>
      <c r="AM21" s="945"/>
      <c r="AN21" s="946"/>
      <c r="AO21" s="13"/>
      <c r="AP21" s="4"/>
    </row>
    <row r="22" spans="1:42" ht="24">
      <c r="A22" s="4"/>
      <c r="B22" s="15"/>
      <c r="C22" s="944"/>
      <c r="D22" s="732" t="s">
        <v>16</v>
      </c>
      <c r="E22" s="733"/>
      <c r="F22" s="658" t="s">
        <v>165</v>
      </c>
      <c r="G22" s="659"/>
      <c r="H22" s="659"/>
      <c r="I22" s="659"/>
      <c r="J22" s="659"/>
      <c r="K22" s="659"/>
      <c r="L22" s="659"/>
      <c r="M22" s="659"/>
      <c r="N22" s="659"/>
      <c r="O22" s="659"/>
      <c r="P22" s="659"/>
      <c r="Q22" s="659"/>
      <c r="R22" s="659"/>
      <c r="S22" s="658" t="s">
        <v>166</v>
      </c>
      <c r="T22" s="659"/>
      <c r="U22" s="659"/>
      <c r="V22" s="659"/>
      <c r="W22" s="659"/>
      <c r="X22" s="659"/>
      <c r="Y22" s="659"/>
      <c r="Z22" s="659"/>
      <c r="AA22" s="659"/>
      <c r="AB22" s="659"/>
      <c r="AC22" s="659"/>
      <c r="AD22" s="659"/>
      <c r="AE22" s="894"/>
      <c r="AF22" s="947">
        <v>37</v>
      </c>
      <c r="AG22" s="948"/>
      <c r="AH22" s="749"/>
      <c r="AI22" s="737" t="s">
        <v>3</v>
      </c>
      <c r="AJ22" s="738"/>
      <c r="AK22" s="737" t="s">
        <v>2</v>
      </c>
      <c r="AL22" s="738"/>
      <c r="AM22" s="737" t="s">
        <v>1</v>
      </c>
      <c r="AN22" s="739"/>
      <c r="AO22" s="13"/>
      <c r="AP22" s="4"/>
    </row>
    <row r="23" spans="1:42" ht="64.150000000000006" customHeight="1">
      <c r="A23" s="4"/>
      <c r="B23" s="15"/>
      <c r="C23" s="944"/>
      <c r="D23" s="667"/>
      <c r="E23" s="668"/>
      <c r="F23" s="897" t="s">
        <v>379</v>
      </c>
      <c r="G23" s="898"/>
      <c r="H23" s="898"/>
      <c r="I23" s="898"/>
      <c r="J23" s="898"/>
      <c r="K23" s="898"/>
      <c r="L23" s="898"/>
      <c r="M23" s="898"/>
      <c r="N23" s="898"/>
      <c r="O23" s="898"/>
      <c r="P23" s="898"/>
      <c r="Q23" s="898"/>
      <c r="R23" s="898"/>
      <c r="S23" s="897" t="s">
        <v>380</v>
      </c>
      <c r="T23" s="898"/>
      <c r="U23" s="898"/>
      <c r="V23" s="898"/>
      <c r="W23" s="898"/>
      <c r="X23" s="898"/>
      <c r="Y23" s="898"/>
      <c r="Z23" s="898"/>
      <c r="AA23" s="898"/>
      <c r="AB23" s="898"/>
      <c r="AC23" s="898"/>
      <c r="AD23" s="898"/>
      <c r="AE23" s="899"/>
      <c r="AF23" s="937"/>
      <c r="AG23" s="949"/>
      <c r="AH23" s="767"/>
      <c r="AI23" s="938">
        <v>1</v>
      </c>
      <c r="AJ23" s="939"/>
      <c r="AK23" s="938">
        <v>1</v>
      </c>
      <c r="AL23" s="939"/>
      <c r="AM23" s="938">
        <v>1</v>
      </c>
      <c r="AN23" s="940"/>
      <c r="AO23" s="13"/>
      <c r="AP23" s="4"/>
    </row>
    <row r="24" spans="1:42" ht="37.9" customHeight="1">
      <c r="A24" s="4"/>
      <c r="B24" s="15"/>
      <c r="C24" s="944"/>
      <c r="D24" s="613" t="s">
        <v>17</v>
      </c>
      <c r="E24" s="752"/>
      <c r="F24" s="647" t="s">
        <v>179</v>
      </c>
      <c r="G24" s="648"/>
      <c r="H24" s="950" t="s">
        <v>382</v>
      </c>
      <c r="I24" s="950"/>
      <c r="J24" s="950"/>
      <c r="K24" s="62" t="s">
        <v>168</v>
      </c>
      <c r="L24" s="950" t="s">
        <v>383</v>
      </c>
      <c r="M24" s="950"/>
      <c r="N24" s="950"/>
      <c r="O24" s="950"/>
      <c r="P24" s="616"/>
      <c r="Q24" s="616"/>
      <c r="R24" s="616"/>
      <c r="S24" s="616"/>
      <c r="T24" s="616"/>
      <c r="U24" s="616"/>
      <c r="V24" s="616"/>
      <c r="W24" s="616"/>
      <c r="X24" s="616"/>
      <c r="Y24" s="69"/>
      <c r="Z24" s="659" t="s">
        <v>18</v>
      </c>
      <c r="AA24" s="659"/>
      <c r="AB24" s="835" t="s">
        <v>385</v>
      </c>
      <c r="AC24" s="835"/>
      <c r="AD24" s="835"/>
      <c r="AE24" s="100" t="s">
        <v>21</v>
      </c>
      <c r="AF24" s="902" t="s">
        <v>386</v>
      </c>
      <c r="AG24" s="902"/>
      <c r="AH24" s="902"/>
      <c r="AI24" s="902"/>
      <c r="AJ24" s="101" t="s">
        <v>22</v>
      </c>
      <c r="AK24" s="902" t="s">
        <v>387</v>
      </c>
      <c r="AL24" s="902"/>
      <c r="AM24" s="902"/>
      <c r="AN24" s="942"/>
      <c r="AO24" s="13"/>
      <c r="AP24" s="4"/>
    </row>
    <row r="25" spans="1:42" ht="62.45" customHeight="1">
      <c r="A25" s="4"/>
      <c r="B25" s="15"/>
      <c r="C25" s="944"/>
      <c r="D25" s="613"/>
      <c r="E25" s="752"/>
      <c r="F25" s="387" t="s">
        <v>384</v>
      </c>
      <c r="G25" s="388"/>
      <c r="H25" s="388"/>
      <c r="I25" s="388"/>
      <c r="J25" s="388"/>
      <c r="K25" s="388"/>
      <c r="L25" s="388"/>
      <c r="M25" s="388"/>
      <c r="N25" s="388"/>
      <c r="O25" s="388"/>
      <c r="P25" s="388"/>
      <c r="Q25" s="388"/>
      <c r="R25" s="388"/>
      <c r="S25" s="389"/>
      <c r="T25" s="388"/>
      <c r="U25" s="388"/>
      <c r="V25" s="388"/>
      <c r="W25" s="388"/>
      <c r="X25" s="388"/>
      <c r="Y25" s="388"/>
      <c r="Z25" s="817"/>
      <c r="AA25" s="817"/>
      <c r="AB25" s="818"/>
      <c r="AC25" s="819"/>
      <c r="AD25" s="819"/>
      <c r="AE25" s="819"/>
      <c r="AF25" s="820"/>
      <c r="AG25" s="820"/>
      <c r="AH25" s="820"/>
      <c r="AI25" s="820"/>
      <c r="AJ25" s="820"/>
      <c r="AK25" s="820"/>
      <c r="AL25" s="820"/>
      <c r="AM25" s="820"/>
      <c r="AN25" s="821"/>
      <c r="AO25" s="13"/>
      <c r="AP25" s="4"/>
    </row>
    <row r="26" spans="1:42" ht="31.15" customHeight="1">
      <c r="A26" s="4"/>
      <c r="B26" s="15"/>
      <c r="C26" s="944" t="s">
        <v>19</v>
      </c>
      <c r="D26" s="742" t="s">
        <v>15</v>
      </c>
      <c r="E26" s="742"/>
      <c r="F26" s="353" t="s">
        <v>163</v>
      </c>
      <c r="G26" s="957"/>
      <c r="H26" s="958"/>
      <c r="I26" s="958"/>
      <c r="J26" s="958"/>
      <c r="K26" s="958"/>
      <c r="L26" s="958"/>
      <c r="M26" s="958"/>
      <c r="N26" s="958"/>
      <c r="O26" s="958"/>
      <c r="P26" s="958"/>
      <c r="Q26" s="958"/>
      <c r="R26" s="959"/>
      <c r="S26" s="99" t="s">
        <v>163</v>
      </c>
      <c r="T26" s="957"/>
      <c r="U26" s="958"/>
      <c r="V26" s="958"/>
      <c r="W26" s="958"/>
      <c r="X26" s="958"/>
      <c r="Y26" s="958"/>
      <c r="Z26" s="958"/>
      <c r="AA26" s="958"/>
      <c r="AB26" s="958"/>
      <c r="AC26" s="958"/>
      <c r="AD26" s="958"/>
      <c r="AE26" s="959"/>
      <c r="AF26" s="746" t="s">
        <v>169</v>
      </c>
      <c r="AG26" s="746"/>
      <c r="AH26" s="747" t="s">
        <v>14</v>
      </c>
      <c r="AI26" s="973" t="s">
        <v>90</v>
      </c>
      <c r="AJ26" s="973"/>
      <c r="AK26" s="973"/>
      <c r="AL26" s="973"/>
      <c r="AM26" s="973"/>
      <c r="AN26" s="974"/>
      <c r="AO26" s="13"/>
      <c r="AP26" s="4"/>
    </row>
    <row r="27" spans="1:42" ht="24" customHeight="1">
      <c r="A27" s="4"/>
      <c r="B27" s="15"/>
      <c r="C27" s="944"/>
      <c r="D27" s="732" t="s">
        <v>16</v>
      </c>
      <c r="E27" s="733"/>
      <c r="F27" s="658" t="s">
        <v>165</v>
      </c>
      <c r="G27" s="659"/>
      <c r="H27" s="659"/>
      <c r="I27" s="659"/>
      <c r="J27" s="659"/>
      <c r="K27" s="659"/>
      <c r="L27" s="659"/>
      <c r="M27" s="659"/>
      <c r="N27" s="659"/>
      <c r="O27" s="659"/>
      <c r="P27" s="659"/>
      <c r="Q27" s="659"/>
      <c r="R27" s="659"/>
      <c r="S27" s="658" t="s">
        <v>166</v>
      </c>
      <c r="T27" s="659"/>
      <c r="U27" s="659"/>
      <c r="V27" s="659"/>
      <c r="W27" s="659"/>
      <c r="X27" s="659"/>
      <c r="Y27" s="659"/>
      <c r="Z27" s="659"/>
      <c r="AA27" s="659"/>
      <c r="AB27" s="659"/>
      <c r="AC27" s="659"/>
      <c r="AD27" s="659"/>
      <c r="AE27" s="894"/>
      <c r="AF27" s="947"/>
      <c r="AG27" s="948"/>
      <c r="AH27" s="748"/>
      <c r="AI27" s="737" t="s">
        <v>3</v>
      </c>
      <c r="AJ27" s="738"/>
      <c r="AK27" s="737" t="s">
        <v>2</v>
      </c>
      <c r="AL27" s="738"/>
      <c r="AM27" s="737" t="s">
        <v>1</v>
      </c>
      <c r="AN27" s="739"/>
      <c r="AO27" s="13"/>
      <c r="AP27" s="4"/>
    </row>
    <row r="28" spans="1:42" ht="52.9" customHeight="1">
      <c r="A28" s="4"/>
      <c r="B28" s="15"/>
      <c r="C28" s="944"/>
      <c r="D28" s="667"/>
      <c r="E28" s="668"/>
      <c r="F28" s="897"/>
      <c r="G28" s="898"/>
      <c r="H28" s="898"/>
      <c r="I28" s="898"/>
      <c r="J28" s="898"/>
      <c r="K28" s="898"/>
      <c r="L28" s="898"/>
      <c r="M28" s="898"/>
      <c r="N28" s="898"/>
      <c r="O28" s="898"/>
      <c r="P28" s="898"/>
      <c r="Q28" s="898"/>
      <c r="R28" s="898"/>
      <c r="S28" s="897"/>
      <c r="T28" s="898"/>
      <c r="U28" s="898"/>
      <c r="V28" s="898"/>
      <c r="W28" s="898"/>
      <c r="X28" s="898"/>
      <c r="Y28" s="898"/>
      <c r="Z28" s="898"/>
      <c r="AA28" s="898"/>
      <c r="AB28" s="898"/>
      <c r="AC28" s="898"/>
      <c r="AD28" s="898"/>
      <c r="AE28" s="899"/>
      <c r="AF28" s="937"/>
      <c r="AG28" s="949"/>
      <c r="AH28" s="749"/>
      <c r="AI28" s="936"/>
      <c r="AJ28" s="937"/>
      <c r="AK28" s="938"/>
      <c r="AL28" s="939"/>
      <c r="AM28" s="938"/>
      <c r="AN28" s="940"/>
      <c r="AO28" s="13"/>
      <c r="AP28" s="4"/>
    </row>
    <row r="29" spans="1:42" ht="30.6" customHeight="1">
      <c r="A29" s="4"/>
      <c r="B29" s="15"/>
      <c r="C29" s="944"/>
      <c r="D29" s="613" t="s">
        <v>17</v>
      </c>
      <c r="E29" s="613"/>
      <c r="F29" s="647" t="s">
        <v>179</v>
      </c>
      <c r="G29" s="648"/>
      <c r="H29" s="941"/>
      <c r="I29" s="941"/>
      <c r="J29" s="941"/>
      <c r="K29" s="350" t="s">
        <v>168</v>
      </c>
      <c r="L29" s="941"/>
      <c r="M29" s="941"/>
      <c r="N29" s="941"/>
      <c r="O29" s="941"/>
      <c r="P29" s="615"/>
      <c r="Q29" s="615"/>
      <c r="R29" s="615"/>
      <c r="S29" s="615"/>
      <c r="T29" s="615"/>
      <c r="U29" s="615"/>
      <c r="V29" s="615"/>
      <c r="W29" s="615"/>
      <c r="X29" s="615"/>
      <c r="Y29" s="733" t="s">
        <v>18</v>
      </c>
      <c r="Z29" s="733"/>
      <c r="AA29" s="733"/>
      <c r="AB29" s="902"/>
      <c r="AC29" s="902"/>
      <c r="AD29" s="902"/>
      <c r="AE29" s="101" t="s">
        <v>21</v>
      </c>
      <c r="AF29" s="902"/>
      <c r="AG29" s="902"/>
      <c r="AH29" s="902"/>
      <c r="AI29" s="902"/>
      <c r="AJ29" s="101" t="s">
        <v>22</v>
      </c>
      <c r="AK29" s="902"/>
      <c r="AL29" s="902"/>
      <c r="AM29" s="902"/>
      <c r="AN29" s="942"/>
      <c r="AO29" s="13"/>
      <c r="AP29" s="4"/>
    </row>
    <row r="30" spans="1:42" ht="22.15" customHeight="1">
      <c r="A30" s="4"/>
      <c r="B30" s="15"/>
      <c r="C30" s="944"/>
      <c r="D30" s="613"/>
      <c r="E30" s="613"/>
      <c r="F30" s="359" t="s">
        <v>254</v>
      </c>
      <c r="G30" s="817" t="s">
        <v>248</v>
      </c>
      <c r="H30" s="817"/>
      <c r="I30" s="817"/>
      <c r="J30" s="817"/>
      <c r="K30" s="817"/>
      <c r="L30" s="817"/>
      <c r="M30" s="817"/>
      <c r="N30" s="817"/>
      <c r="O30" s="817"/>
      <c r="P30" s="817"/>
      <c r="Q30" s="817"/>
      <c r="R30" s="817"/>
      <c r="S30" s="817"/>
      <c r="T30" s="817"/>
      <c r="U30" s="817"/>
      <c r="V30" s="817"/>
      <c r="W30" s="817"/>
      <c r="X30" s="817"/>
      <c r="Y30" s="817"/>
      <c r="Z30" s="817"/>
      <c r="AA30" s="817"/>
      <c r="AB30" s="817"/>
      <c r="AC30" s="817"/>
      <c r="AD30" s="817"/>
      <c r="AE30" s="817"/>
      <c r="AF30" s="817"/>
      <c r="AG30" s="817"/>
      <c r="AH30" s="817"/>
      <c r="AI30" s="817"/>
      <c r="AJ30" s="817"/>
      <c r="AK30" s="817"/>
      <c r="AL30" s="817"/>
      <c r="AM30" s="817"/>
      <c r="AN30" s="913"/>
      <c r="AO30" s="13"/>
      <c r="AP30" s="4"/>
    </row>
    <row r="31" spans="1:42" ht="61.15" customHeight="1" thickBot="1">
      <c r="A31" s="4"/>
      <c r="B31" s="15"/>
      <c r="C31" s="972"/>
      <c r="D31" s="614"/>
      <c r="E31" s="614"/>
      <c r="F31" s="914"/>
      <c r="G31" s="914"/>
      <c r="H31" s="914"/>
      <c r="I31" s="914"/>
      <c r="J31" s="914"/>
      <c r="K31" s="914"/>
      <c r="L31" s="914"/>
      <c r="M31" s="914"/>
      <c r="N31" s="914"/>
      <c r="O31" s="914"/>
      <c r="P31" s="914"/>
      <c r="Q31" s="914"/>
      <c r="R31" s="914"/>
      <c r="S31" s="914"/>
      <c r="T31" s="914"/>
      <c r="U31" s="914"/>
      <c r="V31" s="914"/>
      <c r="W31" s="914"/>
      <c r="X31" s="914"/>
      <c r="Y31" s="914"/>
      <c r="Z31" s="914"/>
      <c r="AA31" s="914"/>
      <c r="AB31" s="914"/>
      <c r="AC31" s="914"/>
      <c r="AD31" s="914"/>
      <c r="AE31" s="914"/>
      <c r="AF31" s="914"/>
      <c r="AG31" s="914"/>
      <c r="AH31" s="914"/>
      <c r="AI31" s="914"/>
      <c r="AJ31" s="914"/>
      <c r="AK31" s="914"/>
      <c r="AL31" s="914"/>
      <c r="AM31" s="914"/>
      <c r="AN31" s="915"/>
      <c r="AO31" s="13"/>
      <c r="AP31" s="4"/>
    </row>
    <row r="32" spans="1:42" ht="31.9" customHeight="1">
      <c r="A32" s="4"/>
      <c r="B32" s="15"/>
      <c r="C32" s="916" t="s">
        <v>27</v>
      </c>
      <c r="D32" s="701" t="s">
        <v>20</v>
      </c>
      <c r="E32" s="702"/>
      <c r="F32" s="390" t="s">
        <v>254</v>
      </c>
      <c r="G32" s="706" t="s">
        <v>247</v>
      </c>
      <c r="H32" s="706"/>
      <c r="I32" s="706"/>
      <c r="J32" s="355"/>
      <c r="K32" s="355"/>
      <c r="L32" s="355"/>
      <c r="M32" s="355"/>
      <c r="N32" s="391" t="s">
        <v>254</v>
      </c>
      <c r="O32" s="354" t="s">
        <v>373</v>
      </c>
      <c r="P32" s="354"/>
      <c r="Q32" s="355"/>
      <c r="R32" s="662"/>
      <c r="S32" s="662"/>
      <c r="T32" s="662"/>
      <c r="U32" s="662"/>
      <c r="V32" s="392" t="s">
        <v>170</v>
      </c>
      <c r="W32" s="355"/>
      <c r="X32" s="391" t="s">
        <v>253</v>
      </c>
      <c r="Y32" s="706" t="s">
        <v>171</v>
      </c>
      <c r="Z32" s="706"/>
      <c r="AA32" s="706"/>
      <c r="AB32" s="706" t="s">
        <v>143</v>
      </c>
      <c r="AC32" s="706"/>
      <c r="AD32" s="706"/>
      <c r="AE32" s="354" t="s">
        <v>170</v>
      </c>
      <c r="AF32" s="919"/>
      <c r="AG32" s="919"/>
      <c r="AH32" s="919"/>
      <c r="AI32" s="919"/>
      <c r="AJ32" s="919"/>
      <c r="AK32" s="919"/>
      <c r="AL32" s="919"/>
      <c r="AM32" s="919"/>
      <c r="AN32" s="920"/>
      <c r="AO32" s="13"/>
      <c r="AP32" s="4"/>
    </row>
    <row r="33" spans="1:42" ht="37.9" customHeight="1">
      <c r="A33" s="4"/>
      <c r="B33" s="15"/>
      <c r="C33" s="917"/>
      <c r="D33" s="703"/>
      <c r="E33" s="648"/>
      <c r="F33" s="393" t="s">
        <v>254</v>
      </c>
      <c r="G33" s="104" t="s">
        <v>172</v>
      </c>
      <c r="H33" s="71"/>
      <c r="I33" s="620"/>
      <c r="J33" s="620"/>
      <c r="K33" s="620"/>
      <c r="L33" s="71" t="s">
        <v>170</v>
      </c>
      <c r="M33" s="71"/>
      <c r="N33" s="394" t="s">
        <v>254</v>
      </c>
      <c r="O33" s="620" t="s">
        <v>173</v>
      </c>
      <c r="P33" s="620"/>
      <c r="Q33" s="620"/>
      <c r="R33" s="620"/>
      <c r="S33" s="620"/>
      <c r="T33" s="620"/>
      <c r="U33" s="71" t="s">
        <v>170</v>
      </c>
      <c r="V33" s="71"/>
      <c r="W33" s="394" t="s">
        <v>254</v>
      </c>
      <c r="X33" s="620" t="s">
        <v>23</v>
      </c>
      <c r="Y33" s="620"/>
      <c r="Z33" s="620"/>
      <c r="AA33" s="105" t="s">
        <v>174</v>
      </c>
      <c r="AB33" s="105"/>
      <c r="AC33" s="71"/>
      <c r="AD33" s="394" t="s">
        <v>254</v>
      </c>
      <c r="AE33" s="620" t="s">
        <v>175</v>
      </c>
      <c r="AF33" s="620"/>
      <c r="AG33" s="620"/>
      <c r="AH33" s="620"/>
      <c r="AI33" s="890"/>
      <c r="AJ33" s="890"/>
      <c r="AK33" s="890"/>
      <c r="AL33" s="890"/>
      <c r="AM33" s="890"/>
      <c r="AN33" s="106" t="s">
        <v>22</v>
      </c>
      <c r="AO33" s="13"/>
      <c r="AP33" s="4"/>
    </row>
    <row r="34" spans="1:42" ht="37.9" customHeight="1" thickBot="1">
      <c r="A34" s="4"/>
      <c r="B34" s="15"/>
      <c r="C34" s="917"/>
      <c r="D34" s="704"/>
      <c r="E34" s="705"/>
      <c r="F34" s="395" t="s">
        <v>254</v>
      </c>
      <c r="G34" s="708" t="s">
        <v>161</v>
      </c>
      <c r="H34" s="708"/>
      <c r="I34" s="708"/>
      <c r="J34" s="912"/>
      <c r="K34" s="912"/>
      <c r="L34" s="912"/>
      <c r="M34" s="912"/>
      <c r="N34" s="912"/>
      <c r="O34" s="912"/>
      <c r="P34" s="912"/>
      <c r="Q34" s="912"/>
      <c r="R34" s="912"/>
      <c r="S34" s="912"/>
      <c r="T34" s="912"/>
      <c r="U34" s="912"/>
      <c r="V34" s="912"/>
      <c r="W34" s="912"/>
      <c r="X34" s="912"/>
      <c r="Y34" s="912"/>
      <c r="Z34" s="912"/>
      <c r="AA34" s="912"/>
      <c r="AB34" s="912"/>
      <c r="AC34" s="912"/>
      <c r="AD34" s="912"/>
      <c r="AE34" s="912"/>
      <c r="AF34" s="912"/>
      <c r="AG34" s="912"/>
      <c r="AH34" s="912"/>
      <c r="AI34" s="912"/>
      <c r="AJ34" s="912"/>
      <c r="AK34" s="912"/>
      <c r="AL34" s="912"/>
      <c r="AM34" s="912"/>
      <c r="AN34" s="356" t="s">
        <v>22</v>
      </c>
      <c r="AO34" s="13"/>
      <c r="AP34" s="4"/>
    </row>
    <row r="35" spans="1:42" ht="54.6" customHeight="1">
      <c r="A35" s="4"/>
      <c r="B35" s="15"/>
      <c r="C35" s="917"/>
      <c r="D35" s="921" t="s">
        <v>374</v>
      </c>
      <c r="E35" s="922"/>
      <c r="F35" s="922"/>
      <c r="G35" s="923"/>
      <c r="H35" s="924" t="s">
        <v>388</v>
      </c>
      <c r="I35" s="924"/>
      <c r="J35" s="924"/>
      <c r="K35" s="924"/>
      <c r="L35" s="924"/>
      <c r="M35" s="924"/>
      <c r="N35" s="924"/>
      <c r="O35" s="924"/>
      <c r="P35" s="925"/>
      <c r="Q35" s="926" t="s">
        <v>350</v>
      </c>
      <c r="R35" s="927"/>
      <c r="S35" s="927"/>
      <c r="T35" s="927"/>
      <c r="U35" s="928"/>
      <c r="V35" s="929" t="s">
        <v>389</v>
      </c>
      <c r="W35" s="924"/>
      <c r="X35" s="924"/>
      <c r="Y35" s="924"/>
      <c r="Z35" s="924"/>
      <c r="AA35" s="924"/>
      <c r="AB35" s="925"/>
      <c r="AC35" s="729" t="s">
        <v>257</v>
      </c>
      <c r="AD35" s="730"/>
      <c r="AE35" s="730"/>
      <c r="AF35" s="731"/>
      <c r="AG35" s="331">
        <v>1</v>
      </c>
      <c r="AH35" s="339">
        <v>2</v>
      </c>
      <c r="AI35" s="339">
        <v>3</v>
      </c>
      <c r="AJ35" s="339">
        <v>4</v>
      </c>
      <c r="AK35" s="339">
        <v>5</v>
      </c>
      <c r="AL35" s="339">
        <v>6</v>
      </c>
      <c r="AM35" s="339">
        <v>7</v>
      </c>
      <c r="AN35" s="340">
        <v>8</v>
      </c>
      <c r="AO35" s="13"/>
      <c r="AP35" s="4"/>
    </row>
    <row r="36" spans="1:42" ht="27.75" customHeight="1">
      <c r="A36" s="4"/>
      <c r="B36" s="15"/>
      <c r="C36" s="917"/>
      <c r="D36" s="690" t="s">
        <v>24</v>
      </c>
      <c r="E36" s="691"/>
      <c r="F36" s="691"/>
      <c r="G36" s="691"/>
      <c r="H36" s="691"/>
      <c r="I36" s="691"/>
      <c r="J36" s="396" t="s">
        <v>254</v>
      </c>
      <c r="K36" s="692" t="s">
        <v>343</v>
      </c>
      <c r="L36" s="692"/>
      <c r="M36" s="692"/>
      <c r="N36" s="692"/>
      <c r="O36" s="693"/>
      <c r="P36" s="954" t="s">
        <v>390</v>
      </c>
      <c r="Q36" s="955"/>
      <c r="R36" s="955"/>
      <c r="S36" s="955"/>
      <c r="T36" s="955"/>
      <c r="U36" s="955"/>
      <c r="V36" s="955"/>
      <c r="W36" s="955"/>
      <c r="X36" s="955"/>
      <c r="Y36" s="955"/>
      <c r="Z36" s="955"/>
      <c r="AA36" s="955"/>
      <c r="AB36" s="956"/>
      <c r="AC36" s="930" t="s">
        <v>26</v>
      </c>
      <c r="AD36" s="930"/>
      <c r="AE36" s="930"/>
      <c r="AF36" s="930"/>
      <c r="AG36" s="930"/>
      <c r="AH36" s="930"/>
      <c r="AI36" s="932"/>
      <c r="AJ36" s="932"/>
      <c r="AK36" s="932"/>
      <c r="AL36" s="932"/>
      <c r="AM36" s="932"/>
      <c r="AN36" s="933"/>
      <c r="AO36" s="13"/>
      <c r="AP36" s="4"/>
    </row>
    <row r="37" spans="1:42" ht="46.15" customHeight="1" thickBot="1">
      <c r="A37" s="4"/>
      <c r="B37" s="15"/>
      <c r="C37" s="918"/>
      <c r="D37" s="905" t="s">
        <v>25</v>
      </c>
      <c r="E37" s="906"/>
      <c r="F37" s="876"/>
      <c r="G37" s="876"/>
      <c r="H37" s="876"/>
      <c r="I37" s="877"/>
      <c r="J37" s="907"/>
      <c r="K37" s="908"/>
      <c r="L37" s="908"/>
      <c r="M37" s="908"/>
      <c r="N37" s="908"/>
      <c r="O37" s="908"/>
      <c r="P37" s="908"/>
      <c r="Q37" s="908"/>
      <c r="R37" s="908"/>
      <c r="S37" s="908"/>
      <c r="T37" s="908"/>
      <c r="U37" s="908"/>
      <c r="V37" s="908"/>
      <c r="W37" s="908"/>
      <c r="X37" s="908"/>
      <c r="Y37" s="908"/>
      <c r="Z37" s="908"/>
      <c r="AA37" s="908"/>
      <c r="AB37" s="909"/>
      <c r="AC37" s="931"/>
      <c r="AD37" s="931"/>
      <c r="AE37" s="931"/>
      <c r="AF37" s="931"/>
      <c r="AG37" s="931"/>
      <c r="AH37" s="931"/>
      <c r="AI37" s="934"/>
      <c r="AJ37" s="934"/>
      <c r="AK37" s="934"/>
      <c r="AL37" s="934"/>
      <c r="AM37" s="934"/>
      <c r="AN37" s="935"/>
      <c r="AO37" s="13"/>
      <c r="AP37" s="4"/>
    </row>
    <row r="38" spans="1:42" ht="34.15" customHeight="1">
      <c r="A38" s="4"/>
      <c r="B38" s="15"/>
      <c r="C38" s="910" t="s">
        <v>177</v>
      </c>
      <c r="D38" s="685" t="s">
        <v>29</v>
      </c>
      <c r="E38" s="627"/>
      <c r="F38" s="658" t="s">
        <v>176</v>
      </c>
      <c r="G38" s="659"/>
      <c r="H38" s="659"/>
      <c r="I38" s="902" t="s">
        <v>382</v>
      </c>
      <c r="J38" s="902"/>
      <c r="K38" s="902"/>
      <c r="L38" s="350" t="s">
        <v>168</v>
      </c>
      <c r="M38" s="902" t="s">
        <v>392</v>
      </c>
      <c r="N38" s="902"/>
      <c r="O38" s="902"/>
      <c r="P38" s="902"/>
      <c r="Q38" s="615"/>
      <c r="R38" s="615"/>
      <c r="S38" s="615"/>
      <c r="T38" s="615"/>
      <c r="U38" s="615"/>
      <c r="V38" s="615"/>
      <c r="W38" s="615"/>
      <c r="X38" s="615"/>
      <c r="Y38" s="615"/>
      <c r="Z38" s="615"/>
      <c r="AA38" s="615"/>
      <c r="AB38" s="615"/>
      <c r="AC38" s="903"/>
      <c r="AD38" s="661" t="s">
        <v>28</v>
      </c>
      <c r="AE38" s="662"/>
      <c r="AF38" s="662"/>
      <c r="AG38" s="663"/>
      <c r="AH38" s="650"/>
      <c r="AI38" s="650"/>
      <c r="AJ38" s="650"/>
      <c r="AK38" s="650"/>
      <c r="AL38" s="650"/>
      <c r="AM38" s="650"/>
      <c r="AN38" s="644"/>
      <c r="AO38" s="13"/>
      <c r="AP38" s="4"/>
    </row>
    <row r="39" spans="1:42" ht="51" customHeight="1" thickBot="1">
      <c r="A39" s="4"/>
      <c r="B39" s="15"/>
      <c r="C39" s="911"/>
      <c r="D39" s="655"/>
      <c r="E39" s="625"/>
      <c r="F39" s="889" t="s">
        <v>393</v>
      </c>
      <c r="G39" s="890"/>
      <c r="H39" s="890"/>
      <c r="I39" s="890"/>
      <c r="J39" s="890"/>
      <c r="K39" s="890"/>
      <c r="L39" s="890"/>
      <c r="M39" s="890"/>
      <c r="N39" s="890"/>
      <c r="O39" s="890"/>
      <c r="P39" s="890"/>
      <c r="Q39" s="890"/>
      <c r="R39" s="890"/>
      <c r="S39" s="890"/>
      <c r="T39" s="890"/>
      <c r="U39" s="890"/>
      <c r="V39" s="890"/>
      <c r="W39" s="890"/>
      <c r="X39" s="890"/>
      <c r="Y39" s="890"/>
      <c r="Z39" s="890"/>
      <c r="AA39" s="890"/>
      <c r="AB39" s="890"/>
      <c r="AC39" s="901"/>
      <c r="AD39" s="664"/>
      <c r="AE39" s="665"/>
      <c r="AF39" s="665"/>
      <c r="AG39" s="666"/>
      <c r="AH39" s="651"/>
      <c r="AI39" s="651"/>
      <c r="AJ39" s="651"/>
      <c r="AK39" s="651"/>
      <c r="AL39" s="651"/>
      <c r="AM39" s="651"/>
      <c r="AN39" s="645"/>
      <c r="AO39" s="13"/>
      <c r="AP39" s="4"/>
    </row>
    <row r="40" spans="1:42" ht="52.15" customHeight="1" thickBot="1">
      <c r="A40" s="4"/>
      <c r="B40" s="15"/>
      <c r="C40" s="911"/>
      <c r="D40" s="670"/>
      <c r="E40" s="686"/>
      <c r="F40" s="667" t="s">
        <v>30</v>
      </c>
      <c r="G40" s="668"/>
      <c r="H40" s="898" t="s">
        <v>391</v>
      </c>
      <c r="I40" s="898"/>
      <c r="J40" s="898"/>
      <c r="K40" s="898"/>
      <c r="L40" s="898"/>
      <c r="M40" s="898"/>
      <c r="N40" s="898"/>
      <c r="O40" s="898"/>
      <c r="P40" s="898"/>
      <c r="Q40" s="898"/>
      <c r="R40" s="898"/>
      <c r="S40" s="898"/>
      <c r="T40" s="898"/>
      <c r="U40" s="898"/>
      <c r="V40" s="898"/>
      <c r="W40" s="898"/>
      <c r="X40" s="898"/>
      <c r="Y40" s="898"/>
      <c r="Z40" s="668" t="s">
        <v>18</v>
      </c>
      <c r="AA40" s="668"/>
      <c r="AB40" s="904" t="s">
        <v>385</v>
      </c>
      <c r="AC40" s="904"/>
      <c r="AD40" s="835"/>
      <c r="AE40" s="100" t="s">
        <v>21</v>
      </c>
      <c r="AF40" s="835" t="s">
        <v>394</v>
      </c>
      <c r="AG40" s="835"/>
      <c r="AH40" s="835"/>
      <c r="AI40" s="835"/>
      <c r="AJ40" s="351" t="s">
        <v>22</v>
      </c>
      <c r="AK40" s="835" t="s">
        <v>399</v>
      </c>
      <c r="AL40" s="835"/>
      <c r="AM40" s="835"/>
      <c r="AN40" s="891"/>
      <c r="AO40" s="13"/>
      <c r="AP40" s="4"/>
    </row>
    <row r="41" spans="1:42" ht="29.45" customHeight="1">
      <c r="A41" s="4"/>
      <c r="B41" s="15"/>
      <c r="C41" s="911"/>
      <c r="D41" s="653" t="s">
        <v>31</v>
      </c>
      <c r="E41" s="654"/>
      <c r="F41" s="658" t="s">
        <v>176</v>
      </c>
      <c r="G41" s="659"/>
      <c r="H41" s="659"/>
      <c r="I41" s="902" t="s">
        <v>382</v>
      </c>
      <c r="J41" s="902"/>
      <c r="K41" s="902"/>
      <c r="L41" s="350" t="s">
        <v>168</v>
      </c>
      <c r="M41" s="902" t="s">
        <v>395</v>
      </c>
      <c r="N41" s="902"/>
      <c r="O41" s="902"/>
      <c r="P41" s="902"/>
      <c r="Q41" s="615"/>
      <c r="R41" s="615"/>
      <c r="S41" s="615"/>
      <c r="T41" s="615"/>
      <c r="U41" s="615"/>
      <c r="V41" s="615"/>
      <c r="W41" s="615"/>
      <c r="X41" s="615"/>
      <c r="Y41" s="615"/>
      <c r="Z41" s="615"/>
      <c r="AA41" s="615"/>
      <c r="AB41" s="615"/>
      <c r="AC41" s="903"/>
      <c r="AD41" s="661" t="s">
        <v>137</v>
      </c>
      <c r="AE41" s="662"/>
      <c r="AF41" s="662"/>
      <c r="AG41" s="663"/>
      <c r="AH41" s="650"/>
      <c r="AI41" s="650"/>
      <c r="AJ41" s="650"/>
      <c r="AK41" s="650"/>
      <c r="AL41" s="650"/>
      <c r="AM41" s="650"/>
      <c r="AN41" s="644"/>
      <c r="AO41" s="13"/>
      <c r="AP41" s="4"/>
    </row>
    <row r="42" spans="1:42" ht="52.15" customHeight="1" thickBot="1">
      <c r="A42" s="4"/>
      <c r="B42" s="15"/>
      <c r="C42" s="911"/>
      <c r="D42" s="655"/>
      <c r="E42" s="656"/>
      <c r="F42" s="889" t="s">
        <v>396</v>
      </c>
      <c r="G42" s="890"/>
      <c r="H42" s="890"/>
      <c r="I42" s="890"/>
      <c r="J42" s="890"/>
      <c r="K42" s="890"/>
      <c r="L42" s="890"/>
      <c r="M42" s="890"/>
      <c r="N42" s="890"/>
      <c r="O42" s="890"/>
      <c r="P42" s="890"/>
      <c r="Q42" s="890"/>
      <c r="R42" s="890"/>
      <c r="S42" s="890"/>
      <c r="T42" s="890"/>
      <c r="U42" s="890"/>
      <c r="V42" s="890"/>
      <c r="W42" s="890"/>
      <c r="X42" s="890"/>
      <c r="Y42" s="890"/>
      <c r="Z42" s="890"/>
      <c r="AA42" s="890"/>
      <c r="AB42" s="890"/>
      <c r="AC42" s="901"/>
      <c r="AD42" s="664"/>
      <c r="AE42" s="665"/>
      <c r="AF42" s="665"/>
      <c r="AG42" s="666"/>
      <c r="AH42" s="651"/>
      <c r="AI42" s="651"/>
      <c r="AJ42" s="651"/>
      <c r="AK42" s="651"/>
      <c r="AL42" s="651"/>
      <c r="AM42" s="651"/>
      <c r="AN42" s="645"/>
      <c r="AO42" s="13"/>
      <c r="AP42" s="4"/>
    </row>
    <row r="43" spans="1:42" ht="52.15" customHeight="1" thickBot="1">
      <c r="A43" s="4"/>
      <c r="B43" s="15"/>
      <c r="C43" s="911"/>
      <c r="D43" s="670"/>
      <c r="E43" s="671"/>
      <c r="F43" s="667" t="s">
        <v>30</v>
      </c>
      <c r="G43" s="668"/>
      <c r="H43" s="898" t="s">
        <v>397</v>
      </c>
      <c r="I43" s="898"/>
      <c r="J43" s="898"/>
      <c r="K43" s="898"/>
      <c r="L43" s="898"/>
      <c r="M43" s="898"/>
      <c r="N43" s="898"/>
      <c r="O43" s="898"/>
      <c r="P43" s="898"/>
      <c r="Q43" s="898"/>
      <c r="R43" s="898"/>
      <c r="S43" s="898"/>
      <c r="T43" s="898"/>
      <c r="U43" s="898"/>
      <c r="V43" s="898"/>
      <c r="W43" s="898"/>
      <c r="X43" s="898"/>
      <c r="Y43" s="898"/>
      <c r="Z43" s="668" t="s">
        <v>18</v>
      </c>
      <c r="AA43" s="668"/>
      <c r="AB43" s="904" t="s">
        <v>385</v>
      </c>
      <c r="AC43" s="904"/>
      <c r="AD43" s="835"/>
      <c r="AE43" s="100" t="s">
        <v>21</v>
      </c>
      <c r="AF43" s="835" t="s">
        <v>398</v>
      </c>
      <c r="AG43" s="835"/>
      <c r="AH43" s="835"/>
      <c r="AI43" s="835"/>
      <c r="AJ43" s="351" t="s">
        <v>22</v>
      </c>
      <c r="AK43" s="835" t="s">
        <v>388</v>
      </c>
      <c r="AL43" s="835"/>
      <c r="AM43" s="835"/>
      <c r="AN43" s="891"/>
      <c r="AO43" s="13"/>
      <c r="AP43" s="4"/>
    </row>
    <row r="44" spans="1:42" ht="35.450000000000003" customHeight="1">
      <c r="A44" s="4"/>
      <c r="B44" s="15"/>
      <c r="C44" s="652" t="s">
        <v>178</v>
      </c>
      <c r="D44" s="653" t="s">
        <v>32</v>
      </c>
      <c r="E44" s="654"/>
      <c r="F44" s="658" t="s">
        <v>176</v>
      </c>
      <c r="G44" s="659"/>
      <c r="H44" s="659"/>
      <c r="I44" s="902" t="s">
        <v>382</v>
      </c>
      <c r="J44" s="902"/>
      <c r="K44" s="902"/>
      <c r="L44" s="350" t="s">
        <v>168</v>
      </c>
      <c r="M44" s="902" t="s">
        <v>400</v>
      </c>
      <c r="N44" s="902"/>
      <c r="O44" s="902"/>
      <c r="P44" s="902"/>
      <c r="Q44" s="615"/>
      <c r="R44" s="615"/>
      <c r="S44" s="615"/>
      <c r="T44" s="615"/>
      <c r="U44" s="615"/>
      <c r="V44" s="615"/>
      <c r="W44" s="615"/>
      <c r="X44" s="615"/>
      <c r="Y44" s="615"/>
      <c r="Z44" s="615"/>
      <c r="AA44" s="615"/>
      <c r="AB44" s="615"/>
      <c r="AC44" s="903"/>
      <c r="AD44" s="661" t="s">
        <v>138</v>
      </c>
      <c r="AE44" s="662"/>
      <c r="AF44" s="662"/>
      <c r="AG44" s="663"/>
      <c r="AH44" s="650"/>
      <c r="AI44" s="650"/>
      <c r="AJ44" s="650"/>
      <c r="AK44" s="650"/>
      <c r="AL44" s="650"/>
      <c r="AM44" s="650"/>
      <c r="AN44" s="644"/>
      <c r="AO44" s="13"/>
      <c r="AP44" s="4"/>
    </row>
    <row r="45" spans="1:42" ht="52.15" customHeight="1" thickBot="1">
      <c r="A45" s="4"/>
      <c r="B45" s="15"/>
      <c r="C45" s="652"/>
      <c r="D45" s="655"/>
      <c r="E45" s="656"/>
      <c r="F45" s="889" t="s">
        <v>401</v>
      </c>
      <c r="G45" s="890"/>
      <c r="H45" s="890"/>
      <c r="I45" s="890"/>
      <c r="J45" s="890"/>
      <c r="K45" s="890"/>
      <c r="L45" s="890"/>
      <c r="M45" s="890"/>
      <c r="N45" s="890"/>
      <c r="O45" s="890"/>
      <c r="P45" s="890"/>
      <c r="Q45" s="890"/>
      <c r="R45" s="890"/>
      <c r="S45" s="890"/>
      <c r="T45" s="890"/>
      <c r="U45" s="890"/>
      <c r="V45" s="890"/>
      <c r="W45" s="890"/>
      <c r="X45" s="890"/>
      <c r="Y45" s="890"/>
      <c r="Z45" s="890"/>
      <c r="AA45" s="890"/>
      <c r="AB45" s="890"/>
      <c r="AC45" s="901"/>
      <c r="AD45" s="664"/>
      <c r="AE45" s="665"/>
      <c r="AF45" s="665"/>
      <c r="AG45" s="666"/>
      <c r="AH45" s="651"/>
      <c r="AI45" s="651"/>
      <c r="AJ45" s="651"/>
      <c r="AK45" s="651"/>
      <c r="AL45" s="651"/>
      <c r="AM45" s="651"/>
      <c r="AN45" s="645"/>
      <c r="AO45" s="13"/>
      <c r="AP45" s="4"/>
    </row>
    <row r="46" spans="1:42" ht="52.15" customHeight="1">
      <c r="A46" s="4"/>
      <c r="B46" s="15"/>
      <c r="C46" s="652"/>
      <c r="D46" s="657"/>
      <c r="E46" s="614"/>
      <c r="F46" s="647" t="s">
        <v>30</v>
      </c>
      <c r="G46" s="648"/>
      <c r="H46" s="890" t="s">
        <v>402</v>
      </c>
      <c r="I46" s="890"/>
      <c r="J46" s="890"/>
      <c r="K46" s="890"/>
      <c r="L46" s="890"/>
      <c r="M46" s="890"/>
      <c r="N46" s="890"/>
      <c r="O46" s="890"/>
      <c r="P46" s="890"/>
      <c r="Q46" s="890"/>
      <c r="R46" s="890"/>
      <c r="S46" s="890"/>
      <c r="T46" s="890"/>
      <c r="U46" s="890"/>
      <c r="V46" s="890"/>
      <c r="W46" s="890"/>
      <c r="X46" s="890"/>
      <c r="Y46" s="890"/>
      <c r="Z46" s="648" t="s">
        <v>18</v>
      </c>
      <c r="AA46" s="648"/>
      <c r="AB46" s="835" t="s">
        <v>385</v>
      </c>
      <c r="AC46" s="835"/>
      <c r="AD46" s="835"/>
      <c r="AE46" s="100" t="s">
        <v>21</v>
      </c>
      <c r="AF46" s="835" t="s">
        <v>389</v>
      </c>
      <c r="AG46" s="835"/>
      <c r="AH46" s="835"/>
      <c r="AI46" s="835"/>
      <c r="AJ46" s="351" t="s">
        <v>22</v>
      </c>
      <c r="AK46" s="835" t="s">
        <v>403</v>
      </c>
      <c r="AL46" s="835"/>
      <c r="AM46" s="835"/>
      <c r="AN46" s="891"/>
      <c r="AO46" s="13"/>
      <c r="AP46" s="4"/>
    </row>
    <row r="47" spans="1:42" ht="24" customHeight="1">
      <c r="A47" s="4"/>
      <c r="B47" s="15"/>
      <c r="C47" s="892" t="s">
        <v>33</v>
      </c>
      <c r="D47" s="623" t="s">
        <v>16</v>
      </c>
      <c r="E47" s="624"/>
      <c r="F47" s="658" t="s">
        <v>193</v>
      </c>
      <c r="G47" s="659"/>
      <c r="H47" s="659"/>
      <c r="I47" s="659"/>
      <c r="J47" s="659"/>
      <c r="K47" s="659"/>
      <c r="L47" s="659"/>
      <c r="M47" s="659"/>
      <c r="N47" s="659"/>
      <c r="O47" s="659"/>
      <c r="P47" s="659"/>
      <c r="Q47" s="659"/>
      <c r="R47" s="894"/>
      <c r="S47" s="658" t="s">
        <v>194</v>
      </c>
      <c r="T47" s="659"/>
      <c r="U47" s="659"/>
      <c r="V47" s="659"/>
      <c r="W47" s="659"/>
      <c r="X47" s="659"/>
      <c r="Y47" s="659"/>
      <c r="Z47" s="659"/>
      <c r="AA47" s="659"/>
      <c r="AB47" s="659"/>
      <c r="AC47" s="659"/>
      <c r="AD47" s="659"/>
      <c r="AE47" s="894"/>
      <c r="AF47" s="632" t="s">
        <v>192</v>
      </c>
      <c r="AG47" s="633"/>
      <c r="AH47" s="633"/>
      <c r="AI47" s="895"/>
      <c r="AJ47" s="895"/>
      <c r="AK47" s="895"/>
      <c r="AL47" s="895"/>
      <c r="AM47" s="895"/>
      <c r="AN47" s="896"/>
      <c r="AO47" s="13"/>
      <c r="AP47" s="4"/>
    </row>
    <row r="48" spans="1:42" ht="60" customHeight="1">
      <c r="A48" s="4"/>
      <c r="B48" s="15"/>
      <c r="C48" s="892"/>
      <c r="D48" s="627"/>
      <c r="E48" s="628"/>
      <c r="F48" s="897"/>
      <c r="G48" s="898"/>
      <c r="H48" s="898"/>
      <c r="I48" s="898"/>
      <c r="J48" s="898"/>
      <c r="K48" s="898"/>
      <c r="L48" s="898"/>
      <c r="M48" s="898"/>
      <c r="N48" s="898"/>
      <c r="O48" s="898"/>
      <c r="P48" s="898"/>
      <c r="Q48" s="898"/>
      <c r="R48" s="899"/>
      <c r="S48" s="897"/>
      <c r="T48" s="898"/>
      <c r="U48" s="898"/>
      <c r="V48" s="898"/>
      <c r="W48" s="898"/>
      <c r="X48" s="898"/>
      <c r="Y48" s="898"/>
      <c r="Z48" s="898"/>
      <c r="AA48" s="898"/>
      <c r="AB48" s="898"/>
      <c r="AC48" s="898"/>
      <c r="AD48" s="898"/>
      <c r="AE48" s="899"/>
      <c r="AF48" s="632"/>
      <c r="AG48" s="633"/>
      <c r="AH48" s="633"/>
      <c r="AI48" s="895"/>
      <c r="AJ48" s="895"/>
      <c r="AK48" s="895"/>
      <c r="AL48" s="895"/>
      <c r="AM48" s="895"/>
      <c r="AN48" s="896"/>
      <c r="AO48" s="13"/>
      <c r="AP48" s="4"/>
    </row>
    <row r="49" spans="1:42" ht="26.45" customHeight="1">
      <c r="A49" s="4"/>
      <c r="B49" s="15"/>
      <c r="C49" s="892"/>
      <c r="D49" s="613" t="s">
        <v>17</v>
      </c>
      <c r="E49" s="613"/>
      <c r="F49" s="397" t="s">
        <v>255</v>
      </c>
      <c r="G49" s="659" t="s">
        <v>248</v>
      </c>
      <c r="H49" s="659"/>
      <c r="I49" s="659"/>
      <c r="J49" s="659"/>
      <c r="K49" s="659"/>
      <c r="L49" s="659"/>
      <c r="M49" s="659"/>
      <c r="N49" s="659"/>
      <c r="O49" s="659"/>
      <c r="P49" s="659"/>
      <c r="Q49" s="659"/>
      <c r="R49" s="659"/>
      <c r="S49" s="659"/>
      <c r="T49" s="659"/>
      <c r="U49" s="659"/>
      <c r="V49" s="659"/>
      <c r="W49" s="659"/>
      <c r="X49" s="659"/>
      <c r="Y49" s="659"/>
      <c r="Z49" s="659"/>
      <c r="AA49" s="659"/>
      <c r="AB49" s="659"/>
      <c r="AC49" s="659"/>
      <c r="AD49" s="659"/>
      <c r="AE49" s="659"/>
      <c r="AF49" s="659"/>
      <c r="AG49" s="659"/>
      <c r="AH49" s="659"/>
      <c r="AI49" s="659"/>
      <c r="AJ49" s="659"/>
      <c r="AK49" s="659"/>
      <c r="AL49" s="659"/>
      <c r="AM49" s="659"/>
      <c r="AN49" s="900"/>
      <c r="AO49" s="13"/>
      <c r="AP49" s="4"/>
    </row>
    <row r="50" spans="1:42" ht="33" customHeight="1">
      <c r="A50" s="4"/>
      <c r="B50" s="15"/>
      <c r="C50" s="892"/>
      <c r="D50" s="613"/>
      <c r="E50" s="613"/>
      <c r="F50" s="359" t="s">
        <v>179</v>
      </c>
      <c r="G50" s="835"/>
      <c r="H50" s="835"/>
      <c r="I50" s="835"/>
      <c r="J50" s="62" t="s">
        <v>168</v>
      </c>
      <c r="K50" s="835"/>
      <c r="L50" s="835"/>
      <c r="M50" s="835"/>
      <c r="N50" s="835"/>
      <c r="O50" s="648"/>
      <c r="P50" s="648"/>
      <c r="Q50" s="648"/>
      <c r="R50" s="648"/>
      <c r="S50" s="648"/>
      <c r="T50" s="648"/>
      <c r="U50" s="648"/>
      <c r="V50" s="648"/>
      <c r="W50" s="648"/>
      <c r="X50" s="648"/>
      <c r="Y50" s="648"/>
      <c r="Z50" s="648"/>
      <c r="AA50" s="648"/>
      <c r="AB50" s="648"/>
      <c r="AC50" s="648"/>
      <c r="AD50" s="648"/>
      <c r="AE50" s="648"/>
      <c r="AF50" s="648"/>
      <c r="AG50" s="648"/>
      <c r="AH50" s="648"/>
      <c r="AI50" s="648"/>
      <c r="AJ50" s="648"/>
      <c r="AK50" s="648"/>
      <c r="AL50" s="648"/>
      <c r="AM50" s="648"/>
      <c r="AN50" s="888"/>
      <c r="AO50" s="13"/>
      <c r="AP50" s="4"/>
    </row>
    <row r="51" spans="1:42" ht="55.9" customHeight="1">
      <c r="A51" s="4"/>
      <c r="B51" s="15"/>
      <c r="C51" s="893"/>
      <c r="D51" s="614"/>
      <c r="E51" s="614"/>
      <c r="F51" s="889"/>
      <c r="G51" s="890"/>
      <c r="H51" s="890"/>
      <c r="I51" s="890"/>
      <c r="J51" s="890"/>
      <c r="K51" s="890"/>
      <c r="L51" s="890"/>
      <c r="M51" s="890"/>
      <c r="N51" s="890"/>
      <c r="O51" s="890"/>
      <c r="P51" s="890"/>
      <c r="Q51" s="890"/>
      <c r="R51" s="890"/>
      <c r="S51" s="890"/>
      <c r="T51" s="890"/>
      <c r="U51" s="890"/>
      <c r="V51" s="890"/>
      <c r="W51" s="890"/>
      <c r="X51" s="890"/>
      <c r="Y51" s="890"/>
      <c r="Z51" s="890"/>
      <c r="AA51" s="100" t="s">
        <v>18</v>
      </c>
      <c r="AB51" s="835"/>
      <c r="AC51" s="835"/>
      <c r="AD51" s="835"/>
      <c r="AE51" s="100" t="s">
        <v>21</v>
      </c>
      <c r="AF51" s="835"/>
      <c r="AG51" s="835"/>
      <c r="AH51" s="835"/>
      <c r="AI51" s="835"/>
      <c r="AJ51" s="351" t="s">
        <v>22</v>
      </c>
      <c r="AK51" s="835"/>
      <c r="AL51" s="835"/>
      <c r="AM51" s="835"/>
      <c r="AN51" s="891"/>
      <c r="AO51" s="13"/>
      <c r="AP51" s="4"/>
    </row>
    <row r="52" spans="1:42" ht="55.9" customHeight="1" thickBot="1">
      <c r="A52" s="4"/>
      <c r="B52" s="15"/>
      <c r="C52" s="596" t="s">
        <v>201</v>
      </c>
      <c r="D52" s="597"/>
      <c r="E52" s="597"/>
      <c r="F52" s="597"/>
      <c r="G52" s="597"/>
      <c r="H52" s="597"/>
      <c r="I52" s="597"/>
      <c r="J52" s="597"/>
      <c r="K52" s="833"/>
      <c r="L52" s="833"/>
      <c r="M52" s="833"/>
      <c r="N52" s="833"/>
      <c r="O52" s="833"/>
      <c r="P52" s="833"/>
      <c r="Q52" s="833"/>
      <c r="R52" s="833"/>
      <c r="S52" s="834" t="s">
        <v>200</v>
      </c>
      <c r="T52" s="834"/>
      <c r="U52" s="834"/>
      <c r="V52" s="834"/>
      <c r="W52" s="834"/>
      <c r="X52" s="834"/>
      <c r="Y52" s="834"/>
      <c r="Z52" s="834"/>
      <c r="AA52" s="834"/>
      <c r="AB52" s="834"/>
      <c r="AC52" s="834"/>
      <c r="AD52" s="834"/>
      <c r="AE52" s="599"/>
      <c r="AF52" s="599"/>
      <c r="AG52" s="599"/>
      <c r="AH52" s="599"/>
      <c r="AI52" s="599"/>
      <c r="AJ52" s="599"/>
      <c r="AK52" s="599"/>
      <c r="AL52" s="599"/>
      <c r="AM52" s="599"/>
      <c r="AN52" s="600"/>
      <c r="AO52" s="13"/>
      <c r="AP52" s="4"/>
    </row>
    <row r="53" spans="1:42" ht="55.9" customHeight="1">
      <c r="A53" s="4"/>
      <c r="B53" s="15"/>
      <c r="C53" s="601" t="s">
        <v>202</v>
      </c>
      <c r="D53" s="601"/>
      <c r="E53" s="601"/>
      <c r="F53" s="601"/>
      <c r="G53" s="601"/>
      <c r="H53" s="601"/>
      <c r="I53" s="601"/>
      <c r="J53" s="601"/>
      <c r="K53" s="601"/>
      <c r="L53" s="601"/>
      <c r="M53" s="601"/>
      <c r="N53" s="601"/>
      <c r="O53" s="601"/>
      <c r="P53" s="601"/>
      <c r="Q53" s="601"/>
      <c r="R53" s="601"/>
      <c r="S53" s="601"/>
      <c r="T53" s="601"/>
      <c r="U53" s="601"/>
      <c r="V53" s="601"/>
      <c r="W53" s="601"/>
      <c r="X53" s="601"/>
      <c r="Y53" s="601"/>
      <c r="Z53" s="601"/>
      <c r="AA53" s="601"/>
      <c r="AB53" s="601"/>
      <c r="AC53" s="601"/>
      <c r="AD53" s="601"/>
      <c r="AE53" s="601"/>
      <c r="AF53" s="601"/>
      <c r="AG53" s="601"/>
      <c r="AH53" s="601"/>
      <c r="AI53" s="601"/>
      <c r="AJ53" s="601"/>
      <c r="AK53" s="601"/>
      <c r="AL53" s="601"/>
      <c r="AM53" s="601"/>
      <c r="AN53" s="601"/>
      <c r="AO53" s="13"/>
      <c r="AP53" s="4"/>
    </row>
    <row r="54" spans="1:42" ht="30">
      <c r="A54" s="4"/>
      <c r="B54" s="15"/>
      <c r="C54" s="602" t="s">
        <v>34</v>
      </c>
      <c r="D54" s="602"/>
      <c r="E54" s="602"/>
      <c r="F54" s="602"/>
      <c r="G54" s="602"/>
      <c r="H54" s="602"/>
      <c r="I54" s="602"/>
      <c r="J54" s="602"/>
      <c r="K54" s="602"/>
      <c r="L54" s="602"/>
      <c r="M54" s="602"/>
      <c r="N54" s="602"/>
      <c r="O54" s="602"/>
      <c r="P54" s="602"/>
      <c r="Q54" s="602"/>
      <c r="R54" s="602"/>
      <c r="S54" s="602"/>
      <c r="T54" s="602"/>
      <c r="U54" s="602"/>
      <c r="V54" s="602"/>
      <c r="W54" s="602"/>
      <c r="X54" s="602"/>
      <c r="Y54" s="602"/>
      <c r="Z54" s="602"/>
      <c r="AA54" s="602"/>
      <c r="AB54" s="602"/>
      <c r="AC54" s="602"/>
      <c r="AD54" s="602"/>
      <c r="AE54" s="602"/>
      <c r="AF54" s="602"/>
      <c r="AG54" s="602"/>
      <c r="AH54" s="602"/>
      <c r="AI54" s="602"/>
      <c r="AJ54" s="602"/>
      <c r="AK54" s="602"/>
      <c r="AL54" s="602"/>
      <c r="AM54" s="602"/>
      <c r="AN54" s="602"/>
      <c r="AO54" s="13"/>
      <c r="AP54" s="4"/>
    </row>
    <row r="55" spans="1:42" ht="24.6" customHeight="1">
      <c r="A55" s="4"/>
      <c r="B55" s="15"/>
      <c r="C55" s="858" t="s">
        <v>183</v>
      </c>
      <c r="D55" s="859"/>
      <c r="E55" s="860"/>
      <c r="F55" s="867" t="s">
        <v>129</v>
      </c>
      <c r="G55" s="811"/>
      <c r="H55" s="811"/>
      <c r="I55" s="811"/>
      <c r="J55" s="811"/>
      <c r="K55" s="811"/>
      <c r="L55" s="811"/>
      <c r="M55" s="811"/>
      <c r="N55" s="811"/>
      <c r="O55" s="811"/>
      <c r="P55" s="811"/>
      <c r="Q55" s="811"/>
      <c r="R55" s="811"/>
      <c r="S55" s="811"/>
      <c r="T55" s="811"/>
      <c r="U55" s="811"/>
      <c r="V55" s="811"/>
      <c r="W55" s="811"/>
      <c r="X55" s="811"/>
      <c r="Y55" s="811"/>
      <c r="Z55" s="811"/>
      <c r="AA55" s="811"/>
      <c r="AB55" s="842"/>
      <c r="AC55" s="398"/>
      <c r="AD55" s="398"/>
      <c r="AE55" s="399"/>
      <c r="AF55" s="399"/>
      <c r="AG55" s="399"/>
      <c r="AH55" s="399"/>
      <c r="AI55" s="399"/>
      <c r="AJ55" s="399"/>
      <c r="AK55" s="399"/>
      <c r="AL55" s="399"/>
      <c r="AM55" s="399"/>
      <c r="AN55" s="400"/>
      <c r="AO55" s="13"/>
      <c r="AP55" s="4"/>
    </row>
    <row r="56" spans="1:42" ht="36.6" customHeight="1">
      <c r="A56" s="4"/>
      <c r="B56" s="15"/>
      <c r="C56" s="861"/>
      <c r="D56" s="862"/>
      <c r="E56" s="863"/>
      <c r="F56" s="401" t="s">
        <v>254</v>
      </c>
      <c r="G56" s="811" t="s">
        <v>238</v>
      </c>
      <c r="H56" s="811"/>
      <c r="I56" s="811"/>
      <c r="J56" s="811"/>
      <c r="K56" s="811"/>
      <c r="L56" s="811"/>
      <c r="M56" s="811"/>
      <c r="N56" s="811"/>
      <c r="O56" s="811"/>
      <c r="P56" s="811"/>
      <c r="Q56" s="402" t="s">
        <v>254</v>
      </c>
      <c r="R56" s="811" t="s">
        <v>240</v>
      </c>
      <c r="S56" s="811"/>
      <c r="T56" s="811"/>
      <c r="U56" s="811"/>
      <c r="V56" s="811"/>
      <c r="W56" s="811"/>
      <c r="X56" s="811"/>
      <c r="Y56" s="811"/>
      <c r="Z56" s="811"/>
      <c r="AA56" s="811"/>
      <c r="AB56" s="842"/>
      <c r="AC56" s="827" t="s">
        <v>35</v>
      </c>
      <c r="AD56" s="828"/>
      <c r="AE56" s="828"/>
      <c r="AF56" s="828"/>
      <c r="AG56" s="828"/>
      <c r="AH56" s="403"/>
      <c r="AI56" s="403"/>
      <c r="AJ56" s="403"/>
      <c r="AK56" s="403"/>
      <c r="AL56" s="403"/>
      <c r="AM56" s="403"/>
      <c r="AN56" s="404"/>
      <c r="AO56" s="13"/>
      <c r="AP56" s="4"/>
    </row>
    <row r="57" spans="1:42" ht="45.6" customHeight="1">
      <c r="A57" s="4"/>
      <c r="B57" s="15"/>
      <c r="C57" s="861"/>
      <c r="D57" s="862"/>
      <c r="E57" s="863"/>
      <c r="F57" s="405" t="s">
        <v>254</v>
      </c>
      <c r="G57" s="822" t="s">
        <v>239</v>
      </c>
      <c r="H57" s="822"/>
      <c r="I57" s="822"/>
      <c r="J57" s="822"/>
      <c r="K57" s="822"/>
      <c r="L57" s="822"/>
      <c r="M57" s="822"/>
      <c r="N57" s="822"/>
      <c r="O57" s="822"/>
      <c r="P57" s="822"/>
      <c r="Q57" s="406" t="s">
        <v>254</v>
      </c>
      <c r="R57" s="822" t="s">
        <v>241</v>
      </c>
      <c r="S57" s="822"/>
      <c r="T57" s="822"/>
      <c r="U57" s="822"/>
      <c r="V57" s="822"/>
      <c r="W57" s="822"/>
      <c r="X57" s="822"/>
      <c r="Y57" s="822"/>
      <c r="Z57" s="822"/>
      <c r="AA57" s="822"/>
      <c r="AB57" s="824"/>
      <c r="AC57" s="829" t="s">
        <v>250</v>
      </c>
      <c r="AD57" s="830"/>
      <c r="AE57" s="830"/>
      <c r="AF57" s="830"/>
      <c r="AG57" s="830"/>
      <c r="AH57" s="403"/>
      <c r="AI57" s="403"/>
      <c r="AJ57" s="403"/>
      <c r="AK57" s="403"/>
      <c r="AL57" s="403"/>
      <c r="AM57" s="403"/>
      <c r="AN57" s="404"/>
      <c r="AO57" s="13"/>
      <c r="AP57" s="4"/>
    </row>
    <row r="58" spans="1:42" ht="45.6" customHeight="1">
      <c r="A58" s="4"/>
      <c r="B58" s="15"/>
      <c r="C58" s="864"/>
      <c r="D58" s="865"/>
      <c r="E58" s="866"/>
      <c r="F58" s="407" t="s">
        <v>254</v>
      </c>
      <c r="G58" s="831" t="s">
        <v>236</v>
      </c>
      <c r="H58" s="831"/>
      <c r="I58" s="831"/>
      <c r="J58" s="831"/>
      <c r="K58" s="831"/>
      <c r="L58" s="831"/>
      <c r="M58" s="831"/>
      <c r="N58" s="831"/>
      <c r="O58" s="831"/>
      <c r="P58" s="831"/>
      <c r="Q58" s="408" t="s">
        <v>254</v>
      </c>
      <c r="R58" s="831" t="s">
        <v>237</v>
      </c>
      <c r="S58" s="831"/>
      <c r="T58" s="831"/>
      <c r="U58" s="831"/>
      <c r="V58" s="831"/>
      <c r="W58" s="831"/>
      <c r="X58" s="831"/>
      <c r="Y58" s="831"/>
      <c r="Z58" s="831"/>
      <c r="AA58" s="831"/>
      <c r="AB58" s="832"/>
      <c r="AC58" s="410"/>
      <c r="AD58" s="410"/>
      <c r="AE58" s="410"/>
      <c r="AF58" s="410"/>
      <c r="AG58" s="410"/>
      <c r="AH58" s="411"/>
      <c r="AI58" s="411"/>
      <c r="AJ58" s="411"/>
      <c r="AK58" s="411"/>
      <c r="AL58" s="411"/>
      <c r="AM58" s="411"/>
      <c r="AN58" s="412"/>
      <c r="AO58" s="13"/>
      <c r="AP58" s="4"/>
    </row>
    <row r="59" spans="1:42" ht="16.5" thickBot="1">
      <c r="A59" s="4"/>
      <c r="B59" s="15"/>
      <c r="C59" s="413"/>
      <c r="D59" s="413"/>
      <c r="E59" s="413"/>
      <c r="F59" s="413"/>
      <c r="G59" s="413"/>
      <c r="H59" s="413"/>
      <c r="I59" s="413"/>
      <c r="J59" s="413"/>
      <c r="K59" s="413"/>
      <c r="L59" s="413"/>
      <c r="M59" s="413"/>
      <c r="N59" s="413"/>
      <c r="O59" s="413"/>
      <c r="P59" s="413"/>
      <c r="Q59" s="413"/>
      <c r="R59" s="413"/>
      <c r="S59" s="413"/>
      <c r="T59" s="413"/>
      <c r="U59" s="413"/>
      <c r="V59" s="413"/>
      <c r="W59" s="413"/>
      <c r="X59" s="413"/>
      <c r="Y59" s="413"/>
      <c r="Z59" s="413"/>
      <c r="AA59" s="413"/>
      <c r="AB59" s="400"/>
      <c r="AC59" s="400"/>
      <c r="AD59" s="400"/>
      <c r="AE59" s="400"/>
      <c r="AF59" s="400"/>
      <c r="AG59" s="400"/>
      <c r="AH59" s="400"/>
      <c r="AI59" s="400"/>
      <c r="AJ59" s="400"/>
      <c r="AK59" s="400"/>
      <c r="AL59" s="400"/>
      <c r="AM59" s="400"/>
      <c r="AN59" s="400"/>
      <c r="AO59" s="13"/>
      <c r="AP59" s="4"/>
    </row>
    <row r="60" spans="1:42" ht="26.45" customHeight="1">
      <c r="A60" s="4"/>
      <c r="B60" s="15"/>
      <c r="C60" s="868" t="s">
        <v>36</v>
      </c>
      <c r="D60" s="872" t="s">
        <v>256</v>
      </c>
      <c r="E60" s="872"/>
      <c r="F60" s="872"/>
      <c r="G60" s="872"/>
      <c r="H60" s="872"/>
      <c r="I60" s="872"/>
      <c r="J60" s="872"/>
      <c r="K60" s="872"/>
      <c r="L60" s="872"/>
      <c r="M60" s="872"/>
      <c r="N60" s="872"/>
      <c r="O60" s="872"/>
      <c r="P60" s="872"/>
      <c r="Q60" s="872"/>
      <c r="R60" s="872"/>
      <c r="S60" s="872"/>
      <c r="T60" s="873" t="s">
        <v>185</v>
      </c>
      <c r="U60" s="874"/>
      <c r="V60" s="874"/>
      <c r="W60" s="874"/>
      <c r="X60" s="874"/>
      <c r="Y60" s="874"/>
      <c r="Z60" s="874"/>
      <c r="AA60" s="874"/>
      <c r="AB60" s="874"/>
      <c r="AC60" s="874"/>
      <c r="AD60" s="873" t="s">
        <v>184</v>
      </c>
      <c r="AE60" s="874"/>
      <c r="AF60" s="874"/>
      <c r="AG60" s="874"/>
      <c r="AH60" s="874"/>
      <c r="AI60" s="874"/>
      <c r="AJ60" s="874"/>
      <c r="AK60" s="874"/>
      <c r="AL60" s="874"/>
      <c r="AM60" s="874"/>
      <c r="AN60" s="875"/>
      <c r="AO60" s="13"/>
      <c r="AP60" s="4"/>
    </row>
    <row r="61" spans="1:42" ht="23.45" customHeight="1">
      <c r="A61" s="4"/>
      <c r="B61" s="15"/>
      <c r="C61" s="869"/>
      <c r="D61" s="401" t="s">
        <v>254</v>
      </c>
      <c r="E61" s="876" t="s">
        <v>223</v>
      </c>
      <c r="F61" s="876"/>
      <c r="G61" s="876"/>
      <c r="H61" s="876"/>
      <c r="I61" s="876"/>
      <c r="J61" s="876"/>
      <c r="K61" s="876"/>
      <c r="L61" s="876"/>
      <c r="M61" s="876"/>
      <c r="N61" s="876"/>
      <c r="O61" s="876"/>
      <c r="P61" s="876"/>
      <c r="Q61" s="876"/>
      <c r="R61" s="876"/>
      <c r="S61" s="877"/>
      <c r="T61" s="878" t="s">
        <v>254</v>
      </c>
      <c r="U61" s="811" t="s">
        <v>204</v>
      </c>
      <c r="V61" s="811"/>
      <c r="W61" s="811"/>
      <c r="X61" s="811"/>
      <c r="Y61" s="878" t="s">
        <v>254</v>
      </c>
      <c r="Z61" s="811" t="s">
        <v>205</v>
      </c>
      <c r="AA61" s="811"/>
      <c r="AB61" s="811"/>
      <c r="AC61" s="811"/>
      <c r="AD61" s="414"/>
      <c r="AE61" s="879" t="s">
        <v>254</v>
      </c>
      <c r="AF61" s="811" t="s">
        <v>41</v>
      </c>
      <c r="AG61" s="811"/>
      <c r="AH61" s="811"/>
      <c r="AI61" s="879" t="s">
        <v>254</v>
      </c>
      <c r="AJ61" s="811" t="s">
        <v>206</v>
      </c>
      <c r="AK61" s="811"/>
      <c r="AL61" s="811"/>
      <c r="AM61" s="811"/>
      <c r="AN61" s="842"/>
      <c r="AO61" s="13"/>
      <c r="AP61" s="4"/>
    </row>
    <row r="62" spans="1:42" ht="23.45" customHeight="1">
      <c r="A62" s="4"/>
      <c r="B62" s="15"/>
      <c r="C62" s="869"/>
      <c r="D62" s="405" t="s">
        <v>254</v>
      </c>
      <c r="E62" s="812" t="s">
        <v>224</v>
      </c>
      <c r="F62" s="812"/>
      <c r="G62" s="812"/>
      <c r="H62" s="812"/>
      <c r="I62" s="812"/>
      <c r="J62" s="812"/>
      <c r="K62" s="812"/>
      <c r="L62" s="812"/>
      <c r="M62" s="812"/>
      <c r="N62" s="812"/>
      <c r="O62" s="812"/>
      <c r="P62" s="812"/>
      <c r="Q62" s="812"/>
      <c r="R62" s="812"/>
      <c r="S62" s="813"/>
      <c r="T62" s="823"/>
      <c r="U62" s="822"/>
      <c r="V62" s="822"/>
      <c r="W62" s="822"/>
      <c r="X62" s="822"/>
      <c r="Y62" s="823"/>
      <c r="Z62" s="822"/>
      <c r="AA62" s="822"/>
      <c r="AB62" s="822"/>
      <c r="AC62" s="822"/>
      <c r="AD62" s="415"/>
      <c r="AE62" s="880"/>
      <c r="AF62" s="822"/>
      <c r="AG62" s="822"/>
      <c r="AH62" s="822"/>
      <c r="AI62" s="880"/>
      <c r="AJ62" s="822"/>
      <c r="AK62" s="822"/>
      <c r="AL62" s="822"/>
      <c r="AM62" s="822"/>
      <c r="AN62" s="824"/>
      <c r="AO62" s="13"/>
      <c r="AP62" s="4"/>
    </row>
    <row r="63" spans="1:42" ht="23.45" customHeight="1">
      <c r="A63" s="4"/>
      <c r="B63" s="15"/>
      <c r="C63" s="869"/>
      <c r="D63" s="405" t="s">
        <v>254</v>
      </c>
      <c r="E63" s="822" t="s">
        <v>249</v>
      </c>
      <c r="F63" s="822"/>
      <c r="G63" s="822"/>
      <c r="H63" s="822"/>
      <c r="I63" s="822"/>
      <c r="J63" s="822"/>
      <c r="K63" s="822"/>
      <c r="L63" s="822"/>
      <c r="M63" s="822"/>
      <c r="N63" s="822"/>
      <c r="O63" s="822"/>
      <c r="P63" s="822"/>
      <c r="Q63" s="822"/>
      <c r="R63" s="822"/>
      <c r="S63" s="824"/>
      <c r="T63" s="823" t="s">
        <v>254</v>
      </c>
      <c r="U63" s="822" t="s">
        <v>207</v>
      </c>
      <c r="V63" s="822"/>
      <c r="W63" s="822"/>
      <c r="X63" s="822"/>
      <c r="Y63" s="823" t="s">
        <v>254</v>
      </c>
      <c r="Z63" s="822" t="s">
        <v>208</v>
      </c>
      <c r="AA63" s="822"/>
      <c r="AB63" s="822"/>
      <c r="AC63" s="822"/>
      <c r="AD63" s="825" t="s">
        <v>180</v>
      </c>
      <c r="AE63" s="826"/>
      <c r="AF63" s="826"/>
      <c r="AG63" s="826"/>
      <c r="AH63" s="826"/>
      <c r="AI63" s="826"/>
      <c r="AJ63" s="826"/>
      <c r="AK63" s="826"/>
      <c r="AL63" s="826"/>
      <c r="AM63" s="826"/>
      <c r="AN63" s="416"/>
      <c r="AO63" s="13"/>
      <c r="AP63" s="4"/>
    </row>
    <row r="64" spans="1:42" ht="23.45" customHeight="1">
      <c r="A64" s="4"/>
      <c r="B64" s="15"/>
      <c r="C64" s="869"/>
      <c r="D64" s="405" t="s">
        <v>254</v>
      </c>
      <c r="E64" s="812" t="s">
        <v>225</v>
      </c>
      <c r="F64" s="812"/>
      <c r="G64" s="812"/>
      <c r="H64" s="812"/>
      <c r="I64" s="812"/>
      <c r="J64" s="812"/>
      <c r="K64" s="812"/>
      <c r="L64" s="812"/>
      <c r="M64" s="812"/>
      <c r="N64" s="812"/>
      <c r="O64" s="812"/>
      <c r="P64" s="812"/>
      <c r="Q64" s="812"/>
      <c r="R64" s="812"/>
      <c r="S64" s="813"/>
      <c r="T64" s="823"/>
      <c r="U64" s="822"/>
      <c r="V64" s="822"/>
      <c r="W64" s="822"/>
      <c r="X64" s="822"/>
      <c r="Y64" s="823"/>
      <c r="Z64" s="822"/>
      <c r="AA64" s="822"/>
      <c r="AB64" s="822"/>
      <c r="AC64" s="824"/>
      <c r="AD64" s="814" t="s">
        <v>38</v>
      </c>
      <c r="AE64" s="815"/>
      <c r="AF64" s="815"/>
      <c r="AG64" s="815"/>
      <c r="AH64" s="815"/>
      <c r="AI64" s="815"/>
      <c r="AJ64" s="815"/>
      <c r="AK64" s="815"/>
      <c r="AL64" s="815"/>
      <c r="AM64" s="815"/>
      <c r="AN64" s="816"/>
      <c r="AO64" s="13"/>
      <c r="AP64" s="4"/>
    </row>
    <row r="65" spans="1:42" ht="23.45" customHeight="1">
      <c r="A65" s="4"/>
      <c r="B65" s="15"/>
      <c r="C65" s="869"/>
      <c r="D65" s="405" t="s">
        <v>254</v>
      </c>
      <c r="E65" s="812" t="s">
        <v>226</v>
      </c>
      <c r="F65" s="812"/>
      <c r="G65" s="812"/>
      <c r="H65" s="812"/>
      <c r="I65" s="812"/>
      <c r="J65" s="812"/>
      <c r="K65" s="812"/>
      <c r="L65" s="812"/>
      <c r="M65" s="812"/>
      <c r="N65" s="812"/>
      <c r="O65" s="812"/>
      <c r="P65" s="812"/>
      <c r="Q65" s="812"/>
      <c r="R65" s="812"/>
      <c r="S65" s="813"/>
      <c r="T65" s="823" t="s">
        <v>254</v>
      </c>
      <c r="U65" s="822" t="s">
        <v>209</v>
      </c>
      <c r="V65" s="822"/>
      <c r="W65" s="822"/>
      <c r="X65" s="822"/>
      <c r="Y65" s="823" t="s">
        <v>254</v>
      </c>
      <c r="Z65" s="822" t="s">
        <v>210</v>
      </c>
      <c r="AA65" s="822"/>
      <c r="AB65" s="822"/>
      <c r="AC65" s="824"/>
      <c r="AD65" s="882" t="s">
        <v>39</v>
      </c>
      <c r="AE65" s="883"/>
      <c r="AF65" s="883"/>
      <c r="AG65" s="883"/>
      <c r="AH65" s="883"/>
      <c r="AI65" s="883"/>
      <c r="AJ65" s="883"/>
      <c r="AK65" s="883"/>
      <c r="AL65" s="883"/>
      <c r="AM65" s="883"/>
      <c r="AN65" s="884"/>
      <c r="AO65" s="13"/>
      <c r="AP65" s="4"/>
    </row>
    <row r="66" spans="1:42" ht="23.45" customHeight="1">
      <c r="A66" s="4"/>
      <c r="B66" s="15"/>
      <c r="C66" s="869"/>
      <c r="D66" s="405" t="s">
        <v>254</v>
      </c>
      <c r="E66" s="812" t="s">
        <v>227</v>
      </c>
      <c r="F66" s="812"/>
      <c r="G66" s="812"/>
      <c r="H66" s="812"/>
      <c r="I66" s="812"/>
      <c r="J66" s="812"/>
      <c r="K66" s="812"/>
      <c r="L66" s="812"/>
      <c r="M66" s="812"/>
      <c r="N66" s="812"/>
      <c r="O66" s="812"/>
      <c r="P66" s="812"/>
      <c r="Q66" s="812"/>
      <c r="R66" s="812"/>
      <c r="S66" s="813"/>
      <c r="T66" s="881"/>
      <c r="U66" s="831"/>
      <c r="V66" s="831"/>
      <c r="W66" s="831"/>
      <c r="X66" s="831"/>
      <c r="Y66" s="881"/>
      <c r="Z66" s="831"/>
      <c r="AA66" s="831"/>
      <c r="AB66" s="831"/>
      <c r="AC66" s="832"/>
      <c r="AD66" s="882"/>
      <c r="AE66" s="883"/>
      <c r="AF66" s="883"/>
      <c r="AG66" s="883"/>
      <c r="AH66" s="883"/>
      <c r="AI66" s="883"/>
      <c r="AJ66" s="883"/>
      <c r="AK66" s="883"/>
      <c r="AL66" s="883"/>
      <c r="AM66" s="883"/>
      <c r="AN66" s="884"/>
      <c r="AO66" s="13"/>
      <c r="AP66" s="4"/>
    </row>
    <row r="67" spans="1:42" ht="23.45" customHeight="1">
      <c r="A67" s="4"/>
      <c r="B67" s="15"/>
      <c r="C67" s="869"/>
      <c r="D67" s="405" t="s">
        <v>254</v>
      </c>
      <c r="E67" s="812" t="s">
        <v>228</v>
      </c>
      <c r="F67" s="812"/>
      <c r="G67" s="812"/>
      <c r="H67" s="812"/>
      <c r="I67" s="812"/>
      <c r="J67" s="812"/>
      <c r="K67" s="812"/>
      <c r="L67" s="812"/>
      <c r="M67" s="812"/>
      <c r="N67" s="812"/>
      <c r="O67" s="812"/>
      <c r="P67" s="812"/>
      <c r="Q67" s="812"/>
      <c r="R67" s="812"/>
      <c r="S67" s="813"/>
      <c r="T67" s="826" t="s">
        <v>37</v>
      </c>
      <c r="U67" s="826"/>
      <c r="V67" s="826"/>
      <c r="W67" s="826"/>
      <c r="X67" s="826"/>
      <c r="Y67" s="826"/>
      <c r="Z67" s="826"/>
      <c r="AA67" s="826"/>
      <c r="AB67" s="826"/>
      <c r="AC67" s="849"/>
      <c r="AD67" s="882"/>
      <c r="AE67" s="883"/>
      <c r="AF67" s="883"/>
      <c r="AG67" s="883"/>
      <c r="AH67" s="883"/>
      <c r="AI67" s="883"/>
      <c r="AJ67" s="883"/>
      <c r="AK67" s="883"/>
      <c r="AL67" s="883"/>
      <c r="AM67" s="883"/>
      <c r="AN67" s="884"/>
      <c r="AO67" s="13"/>
      <c r="AP67" s="4"/>
    </row>
    <row r="68" spans="1:42" ht="23.45" customHeight="1">
      <c r="A68" s="4"/>
      <c r="B68" s="15"/>
      <c r="C68" s="869"/>
      <c r="D68" s="405" t="s">
        <v>254</v>
      </c>
      <c r="E68" s="812" t="s">
        <v>211</v>
      </c>
      <c r="F68" s="812"/>
      <c r="G68" s="812"/>
      <c r="H68" s="812"/>
      <c r="I68" s="812"/>
      <c r="J68" s="812"/>
      <c r="K68" s="812"/>
      <c r="L68" s="812"/>
      <c r="M68" s="812"/>
      <c r="N68" s="812"/>
      <c r="O68" s="812"/>
      <c r="P68" s="812"/>
      <c r="Q68" s="812"/>
      <c r="R68" s="812"/>
      <c r="S68" s="813"/>
      <c r="T68" s="850"/>
      <c r="U68" s="850"/>
      <c r="V68" s="850"/>
      <c r="W68" s="850"/>
      <c r="X68" s="850"/>
      <c r="Y68" s="850"/>
      <c r="Z68" s="850"/>
      <c r="AA68" s="850"/>
      <c r="AB68" s="850"/>
      <c r="AC68" s="851"/>
      <c r="AD68" s="882"/>
      <c r="AE68" s="883"/>
      <c r="AF68" s="883"/>
      <c r="AG68" s="883"/>
      <c r="AH68" s="883"/>
      <c r="AI68" s="883"/>
      <c r="AJ68" s="883"/>
      <c r="AK68" s="883"/>
      <c r="AL68" s="883"/>
      <c r="AM68" s="883"/>
      <c r="AN68" s="884"/>
      <c r="AO68" s="13"/>
      <c r="AP68" s="4"/>
    </row>
    <row r="69" spans="1:42" ht="23.45" customHeight="1">
      <c r="A69" s="4"/>
      <c r="B69" s="15"/>
      <c r="C69" s="869"/>
      <c r="D69" s="407" t="s">
        <v>254</v>
      </c>
      <c r="E69" s="831" t="s">
        <v>229</v>
      </c>
      <c r="F69" s="831"/>
      <c r="G69" s="831"/>
      <c r="H69" s="831"/>
      <c r="I69" s="831"/>
      <c r="J69" s="831"/>
      <c r="K69" s="815"/>
      <c r="L69" s="815"/>
      <c r="M69" s="815"/>
      <c r="N69" s="815"/>
      <c r="O69" s="815"/>
      <c r="P69" s="815"/>
      <c r="Q69" s="815"/>
      <c r="R69" s="815"/>
      <c r="S69" s="417" t="s">
        <v>212</v>
      </c>
      <c r="T69" s="852"/>
      <c r="U69" s="852"/>
      <c r="V69" s="852"/>
      <c r="W69" s="852"/>
      <c r="X69" s="852"/>
      <c r="Y69" s="852"/>
      <c r="Z69" s="852"/>
      <c r="AA69" s="852"/>
      <c r="AB69" s="852"/>
      <c r="AC69" s="853"/>
      <c r="AD69" s="885"/>
      <c r="AE69" s="886"/>
      <c r="AF69" s="886"/>
      <c r="AG69" s="886"/>
      <c r="AH69" s="886"/>
      <c r="AI69" s="886"/>
      <c r="AJ69" s="886"/>
      <c r="AK69" s="886"/>
      <c r="AL69" s="886"/>
      <c r="AM69" s="886"/>
      <c r="AN69" s="887"/>
      <c r="AO69" s="13"/>
      <c r="AP69" s="4"/>
    </row>
    <row r="70" spans="1:42" ht="22.9" customHeight="1">
      <c r="A70" s="4"/>
      <c r="B70" s="15"/>
      <c r="C70" s="870"/>
      <c r="D70" s="854" t="s">
        <v>181</v>
      </c>
      <c r="E70" s="855"/>
      <c r="F70" s="855"/>
      <c r="G70" s="855"/>
      <c r="H70" s="855"/>
      <c r="I70" s="855"/>
      <c r="J70" s="855"/>
      <c r="K70" s="855"/>
      <c r="L70" s="855"/>
      <c r="M70" s="855"/>
      <c r="N70" s="855"/>
      <c r="O70" s="855"/>
      <c r="P70" s="855"/>
      <c r="Q70" s="855"/>
      <c r="R70" s="855"/>
      <c r="S70" s="855"/>
      <c r="T70" s="401" t="s">
        <v>254</v>
      </c>
      <c r="U70" s="811" t="s">
        <v>213</v>
      </c>
      <c r="V70" s="811"/>
      <c r="W70" s="811"/>
      <c r="X70" s="811"/>
      <c r="Y70" s="811"/>
      <c r="Z70" s="811"/>
      <c r="AA70" s="402" t="s">
        <v>254</v>
      </c>
      <c r="AB70" s="811" t="s">
        <v>215</v>
      </c>
      <c r="AC70" s="811"/>
      <c r="AD70" s="811"/>
      <c r="AE70" s="811"/>
      <c r="AF70" s="811"/>
      <c r="AG70" s="402" t="s">
        <v>254</v>
      </c>
      <c r="AH70" s="811" t="s">
        <v>217</v>
      </c>
      <c r="AI70" s="811"/>
      <c r="AJ70" s="811"/>
      <c r="AK70" s="811"/>
      <c r="AL70" s="811"/>
      <c r="AM70" s="811"/>
      <c r="AN70" s="842"/>
      <c r="AO70" s="13"/>
      <c r="AP70" s="4"/>
    </row>
    <row r="71" spans="1:42" ht="21" customHeight="1">
      <c r="A71" s="4"/>
      <c r="B71" s="15"/>
      <c r="C71" s="870"/>
      <c r="D71" s="856"/>
      <c r="E71" s="857"/>
      <c r="F71" s="857"/>
      <c r="G71" s="857"/>
      <c r="H71" s="857"/>
      <c r="I71" s="857"/>
      <c r="J71" s="857"/>
      <c r="K71" s="857"/>
      <c r="L71" s="857"/>
      <c r="M71" s="857"/>
      <c r="N71" s="857"/>
      <c r="O71" s="857"/>
      <c r="P71" s="857"/>
      <c r="Q71" s="857"/>
      <c r="R71" s="857"/>
      <c r="S71" s="857"/>
      <c r="T71" s="407" t="s">
        <v>254</v>
      </c>
      <c r="U71" s="831" t="s">
        <v>214</v>
      </c>
      <c r="V71" s="831"/>
      <c r="W71" s="831"/>
      <c r="X71" s="831"/>
      <c r="Y71" s="408" t="s">
        <v>254</v>
      </c>
      <c r="Z71" s="831" t="s">
        <v>216</v>
      </c>
      <c r="AA71" s="831"/>
      <c r="AB71" s="831"/>
      <c r="AC71" s="831"/>
      <c r="AD71" s="408" t="s">
        <v>254</v>
      </c>
      <c r="AE71" s="418" t="s">
        <v>218</v>
      </c>
      <c r="AF71" s="419"/>
      <c r="AG71" s="826"/>
      <c r="AH71" s="826"/>
      <c r="AI71" s="826"/>
      <c r="AJ71" s="826"/>
      <c r="AK71" s="826"/>
      <c r="AL71" s="826"/>
      <c r="AM71" s="826"/>
      <c r="AN71" s="409" t="s">
        <v>212</v>
      </c>
      <c r="AO71" s="13"/>
      <c r="AP71" s="4"/>
    </row>
    <row r="72" spans="1:42" ht="24" customHeight="1">
      <c r="A72" s="4"/>
      <c r="B72" s="15"/>
      <c r="C72" s="870"/>
      <c r="D72" s="843" t="s">
        <v>182</v>
      </c>
      <c r="E72" s="844"/>
      <c r="F72" s="844"/>
      <c r="G72" s="844"/>
      <c r="H72" s="844"/>
      <c r="I72" s="844"/>
      <c r="J72" s="844"/>
      <c r="K72" s="844"/>
      <c r="L72" s="844"/>
      <c r="M72" s="844"/>
      <c r="N72" s="844"/>
      <c r="O72" s="844"/>
      <c r="P72" s="844"/>
      <c r="Q72" s="844"/>
      <c r="R72" s="844"/>
      <c r="S72" s="845"/>
      <c r="T72" s="401" t="s">
        <v>254</v>
      </c>
      <c r="U72" s="811" t="s">
        <v>213</v>
      </c>
      <c r="V72" s="811"/>
      <c r="W72" s="811"/>
      <c r="X72" s="811"/>
      <c r="Y72" s="811"/>
      <c r="Z72" s="811"/>
      <c r="AA72" s="402" t="s">
        <v>254</v>
      </c>
      <c r="AB72" s="811" t="s">
        <v>219</v>
      </c>
      <c r="AC72" s="811"/>
      <c r="AD72" s="811"/>
      <c r="AE72" s="811"/>
      <c r="AF72" s="811"/>
      <c r="AG72" s="402" t="s">
        <v>254</v>
      </c>
      <c r="AH72" s="811" t="s">
        <v>220</v>
      </c>
      <c r="AI72" s="811"/>
      <c r="AJ72" s="811"/>
      <c r="AK72" s="811"/>
      <c r="AL72" s="811"/>
      <c r="AM72" s="811"/>
      <c r="AN72" s="842"/>
      <c r="AO72" s="13"/>
      <c r="AP72" s="4"/>
    </row>
    <row r="73" spans="1:42" ht="28.15" customHeight="1" thickBot="1">
      <c r="A73" s="4"/>
      <c r="B73" s="15"/>
      <c r="C73" s="871"/>
      <c r="D73" s="846"/>
      <c r="E73" s="847"/>
      <c r="F73" s="847"/>
      <c r="G73" s="847"/>
      <c r="H73" s="847"/>
      <c r="I73" s="847"/>
      <c r="J73" s="847"/>
      <c r="K73" s="847"/>
      <c r="L73" s="847"/>
      <c r="M73" s="847"/>
      <c r="N73" s="847"/>
      <c r="O73" s="847"/>
      <c r="P73" s="847"/>
      <c r="Q73" s="847"/>
      <c r="R73" s="847"/>
      <c r="S73" s="848"/>
      <c r="T73" s="407" t="s">
        <v>254</v>
      </c>
      <c r="U73" s="831" t="s">
        <v>221</v>
      </c>
      <c r="V73" s="831"/>
      <c r="W73" s="831"/>
      <c r="X73" s="831"/>
      <c r="Y73" s="831"/>
      <c r="Z73" s="831"/>
      <c r="AA73" s="408" t="s">
        <v>254</v>
      </c>
      <c r="AB73" s="815" t="s">
        <v>222</v>
      </c>
      <c r="AC73" s="815"/>
      <c r="AD73" s="815"/>
      <c r="AE73" s="815"/>
      <c r="AF73" s="815"/>
      <c r="AG73" s="815"/>
      <c r="AH73" s="815"/>
      <c r="AI73" s="815"/>
      <c r="AJ73" s="815"/>
      <c r="AK73" s="815"/>
      <c r="AL73" s="815"/>
      <c r="AM73" s="815"/>
      <c r="AN73" s="409" t="s">
        <v>212</v>
      </c>
      <c r="AO73" s="13"/>
      <c r="AP73" s="4"/>
    </row>
    <row r="74" spans="1:42" ht="16.5" thickBot="1">
      <c r="A74" s="4"/>
      <c r="B74" s="24"/>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6"/>
      <c r="AP74" s="4"/>
    </row>
    <row r="75" spans="1:42" ht="2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30" t="s">
        <v>242</v>
      </c>
      <c r="AH75" s="5"/>
      <c r="AI75" s="4"/>
      <c r="AJ75" s="4"/>
      <c r="AK75" s="4"/>
      <c r="AL75" s="30" t="s">
        <v>259</v>
      </c>
      <c r="AM75" s="30"/>
      <c r="AN75" s="140" t="s">
        <v>243</v>
      </c>
      <c r="AO75" s="4"/>
      <c r="AP75" s="4"/>
    </row>
  </sheetData>
  <sheetProtection sheet="1" selectLockedCells="1"/>
  <mergeCells count="248">
    <mergeCell ref="D36:I36"/>
    <mergeCell ref="K36:O36"/>
    <mergeCell ref="P36:AB36"/>
    <mergeCell ref="G26:R26"/>
    <mergeCell ref="T26:AE26"/>
    <mergeCell ref="AG12:AL13"/>
    <mergeCell ref="AG14:AL16"/>
    <mergeCell ref="G18:P18"/>
    <mergeCell ref="AF18:AL18"/>
    <mergeCell ref="C20:I20"/>
    <mergeCell ref="V20:AB20"/>
    <mergeCell ref="AK22:AL22"/>
    <mergeCell ref="C26:C31"/>
    <mergeCell ref="D26:E26"/>
    <mergeCell ref="AF26:AG26"/>
    <mergeCell ref="AH26:AH28"/>
    <mergeCell ref="AI26:AN26"/>
    <mergeCell ref="D27:E28"/>
    <mergeCell ref="F27:R27"/>
    <mergeCell ref="S27:AE27"/>
    <mergeCell ref="AF27:AG28"/>
    <mergeCell ref="AI27:AJ27"/>
    <mergeCell ref="AK27:AL27"/>
    <mergeCell ref="AM27:AN27"/>
    <mergeCell ref="B1:AN1"/>
    <mergeCell ref="C4:R5"/>
    <mergeCell ref="S4:T5"/>
    <mergeCell ref="AG4:AL4"/>
    <mergeCell ref="U5:X5"/>
    <mergeCell ref="Z5:AA5"/>
    <mergeCell ref="AC5:AD5"/>
    <mergeCell ref="AG5:AL7"/>
    <mergeCell ref="C6:H6"/>
    <mergeCell ref="F7:W9"/>
    <mergeCell ref="AM22:AN22"/>
    <mergeCell ref="F23:R23"/>
    <mergeCell ref="S23:AE23"/>
    <mergeCell ref="AI23:AJ23"/>
    <mergeCell ref="AK23:AL23"/>
    <mergeCell ref="AM23:AN23"/>
    <mergeCell ref="C21:C25"/>
    <mergeCell ref="D21:E21"/>
    <mergeCell ref="AF21:AG21"/>
    <mergeCell ref="AH21:AH23"/>
    <mergeCell ref="AI21:AN21"/>
    <mergeCell ref="D22:E23"/>
    <mergeCell ref="F22:R22"/>
    <mergeCell ref="S22:AE22"/>
    <mergeCell ref="AF22:AG23"/>
    <mergeCell ref="AI22:AJ22"/>
    <mergeCell ref="AB24:AD24"/>
    <mergeCell ref="AF24:AI24"/>
    <mergeCell ref="AK24:AN24"/>
    <mergeCell ref="D24:E25"/>
    <mergeCell ref="F24:G24"/>
    <mergeCell ref="H24:J24"/>
    <mergeCell ref="L24:O24"/>
    <mergeCell ref="P24:X24"/>
    <mergeCell ref="F28:R28"/>
    <mergeCell ref="S28:AE28"/>
    <mergeCell ref="AI28:AJ28"/>
    <mergeCell ref="AK28:AL28"/>
    <mergeCell ref="AM28:AN28"/>
    <mergeCell ref="D29:E31"/>
    <mergeCell ref="F29:G29"/>
    <mergeCell ref="H29:J29"/>
    <mergeCell ref="L29:O29"/>
    <mergeCell ref="P29:X29"/>
    <mergeCell ref="Y29:AA29"/>
    <mergeCell ref="AB29:AD29"/>
    <mergeCell ref="AF29:AI29"/>
    <mergeCell ref="AK29:AN29"/>
    <mergeCell ref="AI33:AM33"/>
    <mergeCell ref="G34:I34"/>
    <mergeCell ref="J34:AM34"/>
    <mergeCell ref="G30:AN30"/>
    <mergeCell ref="F31:AN31"/>
    <mergeCell ref="C32:C37"/>
    <mergeCell ref="D32:E34"/>
    <mergeCell ref="G32:I32"/>
    <mergeCell ref="R32:U32"/>
    <mergeCell ref="Y32:AA32"/>
    <mergeCell ref="AB32:AD32"/>
    <mergeCell ref="AF32:AN32"/>
    <mergeCell ref="I33:K33"/>
    <mergeCell ref="D35:G35"/>
    <mergeCell ref="H35:P35"/>
    <mergeCell ref="Q35:U35"/>
    <mergeCell ref="V35:AB35"/>
    <mergeCell ref="AC35:AF35"/>
    <mergeCell ref="AC36:AH37"/>
    <mergeCell ref="O33:Q33"/>
    <mergeCell ref="R33:T33"/>
    <mergeCell ref="X33:Z33"/>
    <mergeCell ref="AE33:AH33"/>
    <mergeCell ref="AI36:AN37"/>
    <mergeCell ref="D37:I37"/>
    <mergeCell ref="J37:AB37"/>
    <mergeCell ref="C38:C43"/>
    <mergeCell ref="D38:E40"/>
    <mergeCell ref="F38:H38"/>
    <mergeCell ref="I38:K38"/>
    <mergeCell ref="M38:P38"/>
    <mergeCell ref="Q38:AC38"/>
    <mergeCell ref="AD38:AG39"/>
    <mergeCell ref="Q41:AC41"/>
    <mergeCell ref="AD41:AG42"/>
    <mergeCell ref="AN38:AN39"/>
    <mergeCell ref="F39:AC39"/>
    <mergeCell ref="F40:G40"/>
    <mergeCell ref="H40:Y40"/>
    <mergeCell ref="Z40:AA40"/>
    <mergeCell ref="AB40:AD40"/>
    <mergeCell ref="AF40:AI40"/>
    <mergeCell ref="AK40:AN40"/>
    <mergeCell ref="AH38:AH39"/>
    <mergeCell ref="AI38:AI39"/>
    <mergeCell ref="AJ38:AJ39"/>
    <mergeCell ref="AK38:AK39"/>
    <mergeCell ref="AL38:AL39"/>
    <mergeCell ref="AM38:AM39"/>
    <mergeCell ref="C44:C46"/>
    <mergeCell ref="D44:E46"/>
    <mergeCell ref="F44:H44"/>
    <mergeCell ref="I44:K44"/>
    <mergeCell ref="M44:P44"/>
    <mergeCell ref="Q44:AC44"/>
    <mergeCell ref="AN41:AN42"/>
    <mergeCell ref="F42:AC42"/>
    <mergeCell ref="F43:G43"/>
    <mergeCell ref="H43:Y43"/>
    <mergeCell ref="Z43:AA43"/>
    <mergeCell ref="AB43:AD43"/>
    <mergeCell ref="AF43:AI43"/>
    <mergeCell ref="AK43:AN43"/>
    <mergeCell ref="AH41:AH42"/>
    <mergeCell ref="AI41:AI42"/>
    <mergeCell ref="AJ41:AJ42"/>
    <mergeCell ref="AK41:AK42"/>
    <mergeCell ref="AL41:AL42"/>
    <mergeCell ref="AM41:AM42"/>
    <mergeCell ref="D41:E43"/>
    <mergeCell ref="F41:H41"/>
    <mergeCell ref="I41:K41"/>
    <mergeCell ref="M41:P41"/>
    <mergeCell ref="AM44:AM45"/>
    <mergeCell ref="AN44:AN45"/>
    <mergeCell ref="F45:AC45"/>
    <mergeCell ref="F46:G46"/>
    <mergeCell ref="H46:Y46"/>
    <mergeCell ref="Z46:AA46"/>
    <mergeCell ref="AB46:AD46"/>
    <mergeCell ref="AF46:AI46"/>
    <mergeCell ref="AK46:AN46"/>
    <mergeCell ref="AD44:AG45"/>
    <mergeCell ref="AH44:AH45"/>
    <mergeCell ref="AI44:AI45"/>
    <mergeCell ref="AJ44:AJ45"/>
    <mergeCell ref="AK44:AK45"/>
    <mergeCell ref="AL44:AL45"/>
    <mergeCell ref="K50:N50"/>
    <mergeCell ref="O50:AN50"/>
    <mergeCell ref="F51:Z51"/>
    <mergeCell ref="AB51:AD51"/>
    <mergeCell ref="AF51:AI51"/>
    <mergeCell ref="AK51:AN51"/>
    <mergeCell ref="C47:C51"/>
    <mergeCell ref="D47:E48"/>
    <mergeCell ref="F47:R47"/>
    <mergeCell ref="S47:AE47"/>
    <mergeCell ref="AF47:AH48"/>
    <mergeCell ref="AI47:AN48"/>
    <mergeCell ref="F48:R48"/>
    <mergeCell ref="S48:AE48"/>
    <mergeCell ref="D49:E51"/>
    <mergeCell ref="G49:AN49"/>
    <mergeCell ref="C60:C73"/>
    <mergeCell ref="D60:S60"/>
    <mergeCell ref="T60:AC60"/>
    <mergeCell ref="AD60:AN60"/>
    <mergeCell ref="E61:S61"/>
    <mergeCell ref="T61:T62"/>
    <mergeCell ref="U61:X62"/>
    <mergeCell ref="Y61:Y62"/>
    <mergeCell ref="Z61:AC62"/>
    <mergeCell ref="AE61:AE62"/>
    <mergeCell ref="E65:S65"/>
    <mergeCell ref="T65:T66"/>
    <mergeCell ref="U65:X66"/>
    <mergeCell ref="Y65:Y66"/>
    <mergeCell ref="Z65:AC66"/>
    <mergeCell ref="AD65:AN69"/>
    <mergeCell ref="E66:S66"/>
    <mergeCell ref="E67:S67"/>
    <mergeCell ref="AF61:AH62"/>
    <mergeCell ref="AI61:AI62"/>
    <mergeCell ref="AJ61:AN62"/>
    <mergeCell ref="E62:S62"/>
    <mergeCell ref="E63:S63"/>
    <mergeCell ref="T63:T64"/>
    <mergeCell ref="AE73:AM73"/>
    <mergeCell ref="G21:R21"/>
    <mergeCell ref="G15:P15"/>
    <mergeCell ref="T21:AE21"/>
    <mergeCell ref="AH70:AN70"/>
    <mergeCell ref="U71:X71"/>
    <mergeCell ref="Z71:AC71"/>
    <mergeCell ref="AG71:AM71"/>
    <mergeCell ref="D72:S73"/>
    <mergeCell ref="U72:Z72"/>
    <mergeCell ref="AB72:AF72"/>
    <mergeCell ref="AH72:AN72"/>
    <mergeCell ref="U73:Z73"/>
    <mergeCell ref="AB73:AD73"/>
    <mergeCell ref="T67:AC67"/>
    <mergeCell ref="E68:S68"/>
    <mergeCell ref="T68:AC69"/>
    <mergeCell ref="E69:J69"/>
    <mergeCell ref="K69:R69"/>
    <mergeCell ref="D70:S71"/>
    <mergeCell ref="C55:E58"/>
    <mergeCell ref="F55:AB55"/>
    <mergeCell ref="G56:P56"/>
    <mergeCell ref="R56:AB56"/>
    <mergeCell ref="U70:Z70"/>
    <mergeCell ref="AB70:AF70"/>
    <mergeCell ref="E64:S64"/>
    <mergeCell ref="AD64:AN64"/>
    <mergeCell ref="Z24:AA24"/>
    <mergeCell ref="Z25:AA25"/>
    <mergeCell ref="AB25:AN25"/>
    <mergeCell ref="U63:X64"/>
    <mergeCell ref="Y63:Y64"/>
    <mergeCell ref="Z63:AC64"/>
    <mergeCell ref="AD63:AM63"/>
    <mergeCell ref="AC56:AG56"/>
    <mergeCell ref="G57:P57"/>
    <mergeCell ref="R57:AB57"/>
    <mergeCell ref="AC57:AG57"/>
    <mergeCell ref="G58:P58"/>
    <mergeCell ref="R58:AB58"/>
    <mergeCell ref="C52:J52"/>
    <mergeCell ref="K52:R52"/>
    <mergeCell ref="S52:AD52"/>
    <mergeCell ref="AE52:AN52"/>
    <mergeCell ref="C53:AN53"/>
    <mergeCell ref="C54:AN54"/>
    <mergeCell ref="G50:I50"/>
  </mergeCells>
  <phoneticPr fontId="1"/>
  <conditionalFormatting sqref="J36 P36:AB36">
    <cfRule type="expression" dxfId="146" priority="2">
      <formula>IF($J$34="■",TRUE,FALSE)</formula>
    </cfRule>
  </conditionalFormatting>
  <conditionalFormatting sqref="J36">
    <cfRule type="expression" dxfId="145" priority="1">
      <formula>IF($P$34&lt;&gt;"",TRUE,FALSE)</formula>
    </cfRule>
  </conditionalFormatting>
  <conditionalFormatting sqref="P36:AB36">
    <cfRule type="cellIs" dxfId="144" priority="3" operator="notEqual">
      <formula>FALSE</formula>
    </cfRule>
  </conditionalFormatting>
  <pageMargins left="0.7" right="0.7" top="0.75" bottom="0.75" header="0.3" footer="0.3"/>
  <pageSetup paperSize="8" scale="30" orientation="landscape"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731DFA0-480E-4F64-8F82-59362FD73C36}">
          <x14:formula1>
            <xm:f>入力規則!$Q$1:$Q$2</xm:f>
          </x14:formula1>
          <xm:sqref>J36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B74"/>
  <sheetViews>
    <sheetView view="pageBreakPreview" zoomScale="40" zoomScaleNormal="40" zoomScaleSheetLayoutView="40" workbookViewId="0">
      <selection activeCell="S21" sqref="S21:AE21"/>
    </sheetView>
  </sheetViews>
  <sheetFormatPr defaultColWidth="8.75" defaultRowHeight="15.75"/>
  <cols>
    <col min="1" max="1" width="1.75" style="2" customWidth="1"/>
    <col min="2" max="2" width="2.75" style="2" customWidth="1"/>
    <col min="3" max="3" width="7.75" style="2" customWidth="1"/>
    <col min="4" max="14" width="7.25" style="2" customWidth="1"/>
    <col min="15" max="15" width="7.875" style="2" customWidth="1"/>
    <col min="16" max="40" width="7.25" style="2" customWidth="1"/>
    <col min="41" max="41" width="2.5" style="2" customWidth="1"/>
    <col min="42" max="42" width="1.75" style="2" customWidth="1"/>
    <col min="43" max="44" width="4.75" style="2" customWidth="1"/>
    <col min="45" max="80" width="2.75" style="2" customWidth="1"/>
    <col min="81" max="16384" width="8.75" style="2"/>
  </cols>
  <sheetData>
    <row r="1" spans="1:54" ht="52.15" customHeight="1">
      <c r="A1" s="4"/>
      <c r="B1" s="792" t="s">
        <v>195</v>
      </c>
      <c r="C1" s="792"/>
      <c r="D1" s="792"/>
      <c r="E1" s="792"/>
      <c r="F1" s="792"/>
      <c r="G1" s="792"/>
      <c r="H1" s="792"/>
      <c r="I1" s="792"/>
      <c r="J1" s="792"/>
      <c r="K1" s="792"/>
      <c r="L1" s="792"/>
      <c r="M1" s="792"/>
      <c r="N1" s="792"/>
      <c r="O1" s="792"/>
      <c r="P1" s="792"/>
      <c r="Q1" s="792"/>
      <c r="R1" s="792"/>
      <c r="S1" s="792"/>
      <c r="T1" s="792"/>
      <c r="U1" s="792"/>
      <c r="V1" s="792"/>
      <c r="W1" s="792"/>
      <c r="X1" s="792"/>
      <c r="Y1" s="792"/>
      <c r="Z1" s="792"/>
      <c r="AA1" s="792"/>
      <c r="AB1" s="792"/>
      <c r="AC1" s="792"/>
      <c r="AD1" s="792"/>
      <c r="AE1" s="792"/>
      <c r="AF1" s="792"/>
      <c r="AG1" s="792"/>
      <c r="AH1" s="792"/>
      <c r="AI1" s="792"/>
      <c r="AJ1" s="792"/>
      <c r="AK1" s="792"/>
      <c r="AL1" s="792"/>
      <c r="AM1" s="792"/>
      <c r="AN1" s="792"/>
      <c r="AO1" s="4"/>
      <c r="AP1" s="4"/>
    </row>
    <row r="2" spans="1:54" ht="21.75" thickBot="1">
      <c r="A2" s="4"/>
      <c r="B2" s="30" t="s">
        <v>196</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4"/>
      <c r="AK2" s="59" t="s">
        <v>40</v>
      </c>
      <c r="AL2" s="4"/>
      <c r="AM2" s="6"/>
      <c r="AN2" s="6"/>
      <c r="AO2" s="6"/>
      <c r="AP2" s="6"/>
      <c r="AQ2" s="3"/>
      <c r="AR2" s="3"/>
      <c r="AS2" s="3"/>
      <c r="AT2" s="3"/>
      <c r="AU2" s="3"/>
      <c r="AV2" s="3"/>
      <c r="AW2" s="3"/>
      <c r="AX2" s="3"/>
      <c r="AY2" s="3"/>
      <c r="AZ2" s="3"/>
      <c r="BA2" s="3"/>
      <c r="BB2" s="3"/>
    </row>
    <row r="3" spans="1:54" ht="16.5" thickBot="1">
      <c r="A3" s="4"/>
      <c r="B3" s="8"/>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10"/>
      <c r="AM3" s="10"/>
      <c r="AN3" s="10"/>
      <c r="AO3" s="11"/>
      <c r="AP3" s="6"/>
      <c r="AQ3" s="3"/>
      <c r="AX3" s="3"/>
      <c r="AY3" s="3"/>
      <c r="AZ3" s="3"/>
      <c r="BA3" s="3"/>
      <c r="BB3" s="3"/>
    </row>
    <row r="4" spans="1:54" ht="18" customHeight="1">
      <c r="A4" s="4"/>
      <c r="B4" s="12"/>
      <c r="C4" s="793" t="s">
        <v>197</v>
      </c>
      <c r="D4" s="793"/>
      <c r="E4" s="793"/>
      <c r="F4" s="793"/>
      <c r="G4" s="793"/>
      <c r="H4" s="793"/>
      <c r="I4" s="793"/>
      <c r="J4" s="793"/>
      <c r="K4" s="793"/>
      <c r="L4" s="793"/>
      <c r="M4" s="793"/>
      <c r="N4" s="793"/>
      <c r="O4" s="793"/>
      <c r="P4" s="793"/>
      <c r="Q4" s="793"/>
      <c r="R4" s="793"/>
      <c r="S4" s="794" t="s">
        <v>252</v>
      </c>
      <c r="T4" s="795"/>
      <c r="U4" s="4"/>
      <c r="V4" s="4"/>
      <c r="W4" s="4"/>
      <c r="X4" s="4"/>
      <c r="Y4" s="4"/>
      <c r="Z4" s="4"/>
      <c r="AA4" s="4"/>
      <c r="AB4" s="4"/>
      <c r="AC4" s="4"/>
      <c r="AD4" s="4"/>
      <c r="AE4" s="4"/>
      <c r="AF4" s="4"/>
      <c r="AG4" s="798" t="s">
        <v>0</v>
      </c>
      <c r="AH4" s="799"/>
      <c r="AI4" s="799"/>
      <c r="AJ4" s="799"/>
      <c r="AK4" s="799"/>
      <c r="AL4" s="800"/>
      <c r="AM4" s="4"/>
      <c r="AN4" s="4"/>
      <c r="AO4" s="13"/>
      <c r="AP4" s="4"/>
    </row>
    <row r="5" spans="1:54" ht="40.15" customHeight="1" thickBot="1">
      <c r="A5" s="4"/>
      <c r="B5" s="12"/>
      <c r="C5" s="793"/>
      <c r="D5" s="793"/>
      <c r="E5" s="793"/>
      <c r="F5" s="793"/>
      <c r="G5" s="793"/>
      <c r="H5" s="793"/>
      <c r="I5" s="793"/>
      <c r="J5" s="793"/>
      <c r="K5" s="793"/>
      <c r="L5" s="793"/>
      <c r="M5" s="793"/>
      <c r="N5" s="793"/>
      <c r="O5" s="793"/>
      <c r="P5" s="793"/>
      <c r="Q5" s="793"/>
      <c r="R5" s="793"/>
      <c r="S5" s="796"/>
      <c r="T5" s="797"/>
      <c r="U5" s="801"/>
      <c r="V5" s="801"/>
      <c r="W5" s="801"/>
      <c r="X5" s="801"/>
      <c r="Y5" s="107" t="s">
        <v>3</v>
      </c>
      <c r="Z5" s="802"/>
      <c r="AA5" s="802"/>
      <c r="AB5" s="107" t="s">
        <v>370</v>
      </c>
      <c r="AC5" s="802"/>
      <c r="AD5" s="981"/>
      <c r="AE5" s="107" t="s">
        <v>1</v>
      </c>
      <c r="AF5" s="4"/>
      <c r="AG5" s="803"/>
      <c r="AH5" s="804"/>
      <c r="AI5" s="804"/>
      <c r="AJ5" s="804"/>
      <c r="AK5" s="804"/>
      <c r="AL5" s="805"/>
      <c r="AM5" s="4"/>
      <c r="AN5" s="4"/>
      <c r="AO5" s="13"/>
      <c r="AP5" s="4"/>
    </row>
    <row r="6" spans="1:54" ht="28.5">
      <c r="A6" s="4"/>
      <c r="B6" s="14"/>
      <c r="C6" s="809" t="s">
        <v>4</v>
      </c>
      <c r="D6" s="809"/>
      <c r="E6" s="809"/>
      <c r="F6" s="809"/>
      <c r="G6" s="809"/>
      <c r="H6" s="809"/>
      <c r="I6" s="4"/>
      <c r="J6" s="4"/>
      <c r="K6" s="4"/>
      <c r="L6" s="4"/>
      <c r="M6" s="4"/>
      <c r="N6" s="4"/>
      <c r="O6" s="4"/>
      <c r="P6" s="4"/>
      <c r="Q6" s="4"/>
      <c r="R6" s="4"/>
      <c r="S6" s="4"/>
      <c r="T6" s="4"/>
      <c r="U6" s="4"/>
      <c r="V6" s="4"/>
      <c r="W6" s="4"/>
      <c r="X6" s="4"/>
      <c r="Y6" s="4"/>
      <c r="Z6" s="4"/>
      <c r="AA6" s="4"/>
      <c r="AB6" s="4"/>
      <c r="AC6" s="4"/>
      <c r="AD6" s="4"/>
      <c r="AE6" s="4"/>
      <c r="AF6" s="4"/>
      <c r="AG6" s="803"/>
      <c r="AH6" s="804"/>
      <c r="AI6" s="804"/>
      <c r="AJ6" s="804"/>
      <c r="AK6" s="804"/>
      <c r="AL6" s="805"/>
      <c r="AM6" s="4"/>
      <c r="AN6" s="4"/>
      <c r="AO6" s="13"/>
      <c r="AP6" s="4"/>
    </row>
    <row r="7" spans="1:54" ht="19.5" customHeight="1" thickBot="1">
      <c r="A7" s="4"/>
      <c r="B7" s="15"/>
      <c r="C7" s="4"/>
      <c r="D7" s="4"/>
      <c r="E7" s="4"/>
      <c r="F7" s="810" t="s">
        <v>266</v>
      </c>
      <c r="G7" s="810"/>
      <c r="H7" s="810"/>
      <c r="I7" s="810"/>
      <c r="J7" s="810"/>
      <c r="K7" s="810"/>
      <c r="L7" s="810"/>
      <c r="M7" s="810"/>
      <c r="N7" s="810"/>
      <c r="O7" s="810"/>
      <c r="P7" s="810"/>
      <c r="Q7" s="810"/>
      <c r="R7" s="810"/>
      <c r="S7" s="810"/>
      <c r="T7" s="810"/>
      <c r="U7" s="810"/>
      <c r="V7" s="810"/>
      <c r="W7" s="810"/>
      <c r="X7" s="4"/>
      <c r="Y7" s="4"/>
      <c r="Z7" s="4"/>
      <c r="AA7" s="4"/>
      <c r="AB7" s="4"/>
      <c r="AC7" s="4"/>
      <c r="AD7" s="4"/>
      <c r="AE7" s="4"/>
      <c r="AF7" s="4"/>
      <c r="AG7" s="806"/>
      <c r="AH7" s="807"/>
      <c r="AI7" s="807"/>
      <c r="AJ7" s="807"/>
      <c r="AK7" s="807"/>
      <c r="AL7" s="808"/>
      <c r="AM7" s="4"/>
      <c r="AN7" s="4"/>
      <c r="AO7" s="13"/>
      <c r="AP7" s="4"/>
    </row>
    <row r="8" spans="1:54" ht="25.15" customHeight="1">
      <c r="A8" s="4"/>
      <c r="B8" s="15"/>
      <c r="C8" s="58" t="s">
        <v>5</v>
      </c>
      <c r="D8" s="58"/>
      <c r="E8" s="58"/>
      <c r="F8" s="810"/>
      <c r="G8" s="810"/>
      <c r="H8" s="810"/>
      <c r="I8" s="810"/>
      <c r="J8" s="810"/>
      <c r="K8" s="810"/>
      <c r="L8" s="810"/>
      <c r="M8" s="810"/>
      <c r="N8" s="810"/>
      <c r="O8" s="810"/>
      <c r="P8" s="810"/>
      <c r="Q8" s="810"/>
      <c r="R8" s="810"/>
      <c r="S8" s="810"/>
      <c r="T8" s="810"/>
      <c r="U8" s="810"/>
      <c r="V8" s="810"/>
      <c r="W8" s="810"/>
      <c r="X8" s="58" t="s">
        <v>7</v>
      </c>
      <c r="Y8" s="69"/>
      <c r="Z8" s="69"/>
      <c r="AA8" s="69"/>
      <c r="AB8" s="69"/>
      <c r="AC8" s="4"/>
      <c r="AD8" s="4"/>
      <c r="AE8" s="4"/>
      <c r="AF8" s="4"/>
      <c r="AG8" s="4"/>
      <c r="AH8" s="4"/>
      <c r="AI8" s="4"/>
      <c r="AJ8" s="4"/>
      <c r="AK8" s="4"/>
      <c r="AL8" s="4"/>
      <c r="AM8" s="4"/>
      <c r="AN8" s="4"/>
      <c r="AO8" s="13"/>
      <c r="AP8" s="4"/>
    </row>
    <row r="9" spans="1:54" ht="10.15" customHeight="1" thickBot="1">
      <c r="A9" s="4"/>
      <c r="B9" s="15"/>
      <c r="C9" s="58"/>
      <c r="D9" s="58"/>
      <c r="E9" s="58"/>
      <c r="F9" s="810"/>
      <c r="G9" s="810"/>
      <c r="H9" s="810"/>
      <c r="I9" s="810"/>
      <c r="J9" s="810"/>
      <c r="K9" s="810"/>
      <c r="L9" s="810"/>
      <c r="M9" s="810"/>
      <c r="N9" s="810"/>
      <c r="O9" s="810"/>
      <c r="P9" s="810"/>
      <c r="Q9" s="810"/>
      <c r="R9" s="810"/>
      <c r="S9" s="810"/>
      <c r="T9" s="810"/>
      <c r="U9" s="810"/>
      <c r="V9" s="810"/>
      <c r="W9" s="810"/>
      <c r="X9" s="58"/>
      <c r="Y9" s="58"/>
      <c r="Z9" s="58"/>
      <c r="AA9" s="58"/>
      <c r="AB9" s="58"/>
      <c r="AC9" s="4"/>
      <c r="AD9" s="4"/>
      <c r="AE9" s="4"/>
      <c r="AF9" s="4"/>
      <c r="AG9" s="4"/>
      <c r="AH9" s="4"/>
      <c r="AI9" s="4"/>
      <c r="AJ9" s="4"/>
      <c r="AK9" s="4"/>
      <c r="AL9" s="4"/>
      <c r="AM9" s="4"/>
      <c r="AN9" s="4"/>
      <c r="AO9" s="13"/>
      <c r="AP9" s="4"/>
    </row>
    <row r="10" spans="1:54" ht="18" customHeight="1">
      <c r="A10" s="4"/>
      <c r="B10" s="15"/>
      <c r="C10" s="58"/>
      <c r="D10" s="58"/>
      <c r="E10" s="58"/>
      <c r="F10" s="810"/>
      <c r="G10" s="810"/>
      <c r="H10" s="810"/>
      <c r="I10" s="810"/>
      <c r="J10" s="810"/>
      <c r="K10" s="810"/>
      <c r="L10" s="810"/>
      <c r="M10" s="810"/>
      <c r="N10" s="810"/>
      <c r="O10" s="810"/>
      <c r="P10" s="810"/>
      <c r="Q10" s="810"/>
      <c r="R10" s="810"/>
      <c r="S10" s="810"/>
      <c r="T10" s="810"/>
      <c r="U10" s="810"/>
      <c r="V10" s="810"/>
      <c r="W10" s="810"/>
      <c r="X10" s="58"/>
      <c r="Y10" s="58"/>
      <c r="Z10" s="58"/>
      <c r="AA10" s="58"/>
      <c r="AB10" s="58"/>
      <c r="AC10" s="4"/>
      <c r="AD10" s="4"/>
      <c r="AE10" s="4"/>
      <c r="AF10" s="4"/>
      <c r="AG10" s="768" t="s">
        <v>11</v>
      </c>
      <c r="AH10" s="769"/>
      <c r="AI10" s="769"/>
      <c r="AJ10" s="769"/>
      <c r="AK10" s="769"/>
      <c r="AL10" s="770"/>
      <c r="AM10" s="4"/>
      <c r="AN10" s="4"/>
      <c r="AO10" s="13"/>
      <c r="AP10" s="4"/>
    </row>
    <row r="11" spans="1:54" ht="10.15" customHeight="1">
      <c r="A11" s="4"/>
      <c r="B11" s="15"/>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4"/>
      <c r="AD11" s="4"/>
      <c r="AE11" s="4"/>
      <c r="AF11" s="4"/>
      <c r="AG11" s="771"/>
      <c r="AH11" s="772"/>
      <c r="AI11" s="772"/>
      <c r="AJ11" s="772"/>
      <c r="AK11" s="772"/>
      <c r="AL11" s="773"/>
      <c r="AM11" s="4"/>
      <c r="AN11" s="4"/>
      <c r="AO11" s="13"/>
      <c r="AP11" s="4"/>
    </row>
    <row r="12" spans="1:54" ht="24">
      <c r="A12" s="4"/>
      <c r="B12" s="15"/>
      <c r="C12" s="58"/>
      <c r="D12" s="58"/>
      <c r="E12" s="58" t="s">
        <v>9</v>
      </c>
      <c r="F12" s="58"/>
      <c r="G12" s="58"/>
      <c r="H12" s="58"/>
      <c r="I12" s="58"/>
      <c r="J12" s="58"/>
      <c r="K12" s="58"/>
      <c r="L12" s="58"/>
      <c r="M12" s="58"/>
      <c r="N12" s="58"/>
      <c r="O12" s="58"/>
      <c r="P12" s="58"/>
      <c r="Q12" s="58"/>
      <c r="R12" s="58"/>
      <c r="S12" s="58"/>
      <c r="T12" s="58"/>
      <c r="U12" s="58"/>
      <c r="V12" s="58"/>
      <c r="W12" s="58"/>
      <c r="X12" s="58"/>
      <c r="Y12" s="58"/>
      <c r="Z12" s="58"/>
      <c r="AA12" s="58"/>
      <c r="AB12" s="58"/>
      <c r="AC12" s="4"/>
      <c r="AD12" s="4"/>
      <c r="AE12" s="4"/>
      <c r="AF12" s="4"/>
      <c r="AG12" s="774" t="s">
        <v>75</v>
      </c>
      <c r="AH12" s="775"/>
      <c r="AI12" s="775"/>
      <c r="AJ12" s="775"/>
      <c r="AK12" s="775"/>
      <c r="AL12" s="776"/>
      <c r="AM12" s="4"/>
      <c r="AN12" s="4"/>
      <c r="AO12" s="13"/>
      <c r="AP12" s="4"/>
    </row>
    <row r="13" spans="1:54" ht="24" customHeight="1">
      <c r="A13" s="4"/>
      <c r="B13" s="15"/>
      <c r="C13" s="58"/>
      <c r="D13" s="58"/>
      <c r="E13" s="58"/>
      <c r="F13" s="58" t="s">
        <v>78</v>
      </c>
      <c r="G13" s="783" t="s">
        <v>364</v>
      </c>
      <c r="H13" s="783"/>
      <c r="I13" s="783"/>
      <c r="J13" s="783"/>
      <c r="K13" s="783"/>
      <c r="L13" s="783"/>
      <c r="M13" s="783"/>
      <c r="N13" s="783"/>
      <c r="O13" s="783"/>
      <c r="P13" s="783"/>
      <c r="Q13" s="108" t="s">
        <v>22</v>
      </c>
      <c r="R13" s="58"/>
      <c r="S13" s="58"/>
      <c r="T13" s="58"/>
      <c r="U13" s="58"/>
      <c r="V13" s="58"/>
      <c r="W13" s="58"/>
      <c r="X13" s="58"/>
      <c r="Y13" s="58"/>
      <c r="Z13" s="58"/>
      <c r="AA13" s="58"/>
      <c r="AB13" s="58"/>
      <c r="AC13" s="4"/>
      <c r="AD13" s="4"/>
      <c r="AE13" s="4"/>
      <c r="AF13" s="4"/>
      <c r="AG13" s="777"/>
      <c r="AH13" s="778"/>
      <c r="AI13" s="778"/>
      <c r="AJ13" s="778"/>
      <c r="AK13" s="778"/>
      <c r="AL13" s="779"/>
      <c r="AM13" s="4"/>
      <c r="AN13" s="4"/>
      <c r="AO13" s="13"/>
      <c r="AP13" s="4"/>
    </row>
    <row r="14" spans="1:54" ht="19.899999999999999" customHeight="1" thickBot="1">
      <c r="A14" s="4"/>
      <c r="B14" s="15"/>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4"/>
      <c r="AD14" s="4"/>
      <c r="AE14" s="4"/>
      <c r="AF14" s="4"/>
      <c r="AG14" s="780"/>
      <c r="AH14" s="781"/>
      <c r="AI14" s="781"/>
      <c r="AJ14" s="781"/>
      <c r="AK14" s="781"/>
      <c r="AL14" s="782"/>
      <c r="AM14" s="4"/>
      <c r="AN14" s="4"/>
      <c r="AO14" s="13"/>
      <c r="AP14" s="4"/>
    </row>
    <row r="15" spans="1:54" ht="24">
      <c r="A15" s="4"/>
      <c r="B15" s="15"/>
      <c r="C15" s="58"/>
      <c r="D15" s="58"/>
      <c r="E15" s="58" t="s">
        <v>10</v>
      </c>
      <c r="F15" s="58"/>
      <c r="G15" s="58"/>
      <c r="H15" s="58"/>
      <c r="I15" s="58"/>
      <c r="J15" s="58"/>
      <c r="K15" s="58"/>
      <c r="L15" s="58"/>
      <c r="M15" s="58"/>
      <c r="N15" s="58"/>
      <c r="O15" s="58"/>
      <c r="P15" s="58"/>
      <c r="Q15" s="58"/>
      <c r="R15" s="58"/>
      <c r="S15" s="58"/>
      <c r="T15" s="58"/>
      <c r="U15" s="58"/>
      <c r="V15" s="58"/>
      <c r="W15" s="58"/>
      <c r="X15" s="58"/>
      <c r="Y15" s="58"/>
      <c r="Z15" s="58"/>
      <c r="AA15" s="58"/>
      <c r="AB15" s="58"/>
      <c r="AC15" s="4"/>
      <c r="AD15" s="4"/>
      <c r="AE15" s="4"/>
      <c r="AF15" s="4"/>
      <c r="AG15" s="4"/>
      <c r="AH15" s="4"/>
      <c r="AI15" s="4"/>
      <c r="AJ15" s="4"/>
      <c r="AK15" s="4"/>
      <c r="AL15" s="4"/>
      <c r="AM15" s="4"/>
      <c r="AN15" s="4"/>
      <c r="AO15" s="13"/>
      <c r="AP15" s="4"/>
    </row>
    <row r="16" spans="1:54" ht="25.9" customHeight="1">
      <c r="A16" s="4"/>
      <c r="B16" s="15"/>
      <c r="C16" s="58"/>
      <c r="D16" s="58"/>
      <c r="E16" s="58"/>
      <c r="F16" s="58" t="s">
        <v>21</v>
      </c>
      <c r="G16" s="784" t="s">
        <v>334</v>
      </c>
      <c r="H16" s="784"/>
      <c r="I16" s="784"/>
      <c r="J16" s="784"/>
      <c r="K16" s="784"/>
      <c r="L16" s="784"/>
      <c r="M16" s="784"/>
      <c r="N16" s="784"/>
      <c r="O16" s="784"/>
      <c r="P16" s="784"/>
      <c r="Q16" s="108" t="s">
        <v>22</v>
      </c>
      <c r="R16" s="58"/>
      <c r="S16" s="58"/>
      <c r="T16" s="58"/>
      <c r="U16" s="58"/>
      <c r="V16" s="58"/>
      <c r="W16" s="58"/>
      <c r="X16" s="58"/>
      <c r="Y16" s="58"/>
      <c r="Z16" s="58"/>
      <c r="AA16" s="58"/>
      <c r="AB16" s="58"/>
      <c r="AC16" s="4"/>
      <c r="AD16" s="4"/>
      <c r="AE16" s="4"/>
      <c r="AF16" s="785" t="s">
        <v>162</v>
      </c>
      <c r="AG16" s="786"/>
      <c r="AH16" s="786"/>
      <c r="AI16" s="786"/>
      <c r="AJ16" s="786"/>
      <c r="AK16" s="786"/>
      <c r="AL16" s="787"/>
      <c r="AM16" s="4"/>
      <c r="AN16" s="4"/>
      <c r="AO16" s="13"/>
      <c r="AP16" s="4"/>
    </row>
    <row r="17" spans="1:42" ht="16.5" thickBot="1">
      <c r="A17" s="4"/>
      <c r="B17" s="15"/>
      <c r="C17" s="4"/>
      <c r="D17" s="4"/>
      <c r="E17" s="4"/>
      <c r="F17" s="16"/>
      <c r="G17" s="43"/>
      <c r="H17" s="43"/>
      <c r="I17" s="43"/>
      <c r="J17" s="43"/>
      <c r="K17" s="43"/>
      <c r="L17" s="43"/>
      <c r="M17" s="43"/>
      <c r="N17" s="43"/>
      <c r="O17" s="43"/>
      <c r="P17" s="43"/>
      <c r="Q17" s="17"/>
      <c r="R17" s="4"/>
      <c r="S17" s="4"/>
      <c r="T17" s="4"/>
      <c r="U17" s="4"/>
      <c r="V17" s="4"/>
      <c r="W17" s="4"/>
      <c r="X17" s="4"/>
      <c r="Y17" s="4"/>
      <c r="Z17" s="4"/>
      <c r="AA17" s="4"/>
      <c r="AB17" s="4"/>
      <c r="AC17" s="4"/>
      <c r="AD17" s="4"/>
      <c r="AE17" s="4"/>
      <c r="AF17" s="4"/>
      <c r="AG17" s="4"/>
      <c r="AH17" s="4"/>
      <c r="AI17" s="4"/>
      <c r="AJ17" s="4"/>
      <c r="AK17" s="4"/>
      <c r="AL17" s="4"/>
      <c r="AM17" s="4"/>
      <c r="AN17" s="4"/>
      <c r="AO17" s="13"/>
      <c r="AP17" s="4"/>
    </row>
    <row r="18" spans="1:42" ht="49.15" customHeight="1" thickTop="1" thickBot="1">
      <c r="A18" s="4"/>
      <c r="B18" s="15"/>
      <c r="C18" s="788" t="s">
        <v>377</v>
      </c>
      <c r="D18" s="789"/>
      <c r="E18" s="789"/>
      <c r="F18" s="789"/>
      <c r="G18" s="789"/>
      <c r="H18" s="789"/>
      <c r="I18" s="789"/>
      <c r="J18" s="50"/>
      <c r="K18" s="51"/>
      <c r="L18" s="51"/>
      <c r="M18" s="52"/>
      <c r="N18" s="50"/>
      <c r="O18" s="51"/>
      <c r="P18" s="51"/>
      <c r="Q18" s="52"/>
      <c r="R18" s="384"/>
      <c r="S18" s="385"/>
      <c r="T18" s="385"/>
      <c r="U18" s="386"/>
      <c r="V18" s="790" t="s">
        <v>164</v>
      </c>
      <c r="W18" s="791"/>
      <c r="X18" s="791"/>
      <c r="Y18" s="791"/>
      <c r="Z18" s="791"/>
      <c r="AA18" s="791"/>
      <c r="AB18" s="791"/>
      <c r="AC18" s="526"/>
      <c r="AD18" s="526"/>
      <c r="AE18" s="526"/>
      <c r="AF18" s="526"/>
      <c r="AG18" s="527"/>
      <c r="AH18" s="527"/>
      <c r="AI18" s="527"/>
      <c r="AJ18" s="527"/>
      <c r="AK18" s="527"/>
      <c r="AL18" s="527"/>
      <c r="AM18" s="527"/>
      <c r="AN18" s="528"/>
      <c r="AO18" s="13"/>
      <c r="AP18" s="4"/>
    </row>
    <row r="19" spans="1:42" ht="28.9" customHeight="1" thickTop="1">
      <c r="A19" s="4"/>
      <c r="B19" s="15"/>
      <c r="C19" s="750" t="s">
        <v>13</v>
      </c>
      <c r="D19" s="761" t="s">
        <v>15</v>
      </c>
      <c r="E19" s="761"/>
      <c r="F19" s="99" t="s">
        <v>163</v>
      </c>
      <c r="G19" s="762"/>
      <c r="H19" s="763"/>
      <c r="I19" s="763"/>
      <c r="J19" s="763"/>
      <c r="K19" s="763"/>
      <c r="L19" s="763"/>
      <c r="M19" s="763"/>
      <c r="N19" s="763"/>
      <c r="O19" s="763"/>
      <c r="P19" s="763"/>
      <c r="Q19" s="763"/>
      <c r="R19" s="764"/>
      <c r="S19" s="99" t="s">
        <v>163</v>
      </c>
      <c r="T19" s="765"/>
      <c r="U19" s="611"/>
      <c r="V19" s="611"/>
      <c r="W19" s="611"/>
      <c r="X19" s="611"/>
      <c r="Y19" s="611"/>
      <c r="Z19" s="611"/>
      <c r="AA19" s="611"/>
      <c r="AB19" s="611"/>
      <c r="AC19" s="611"/>
      <c r="AD19" s="611"/>
      <c r="AE19" s="766"/>
      <c r="AF19" s="746" t="s">
        <v>167</v>
      </c>
      <c r="AG19" s="746"/>
      <c r="AH19" s="747" t="s">
        <v>14</v>
      </c>
      <c r="AI19" s="759" t="s">
        <v>90</v>
      </c>
      <c r="AJ19" s="759"/>
      <c r="AK19" s="759"/>
      <c r="AL19" s="759"/>
      <c r="AM19" s="759"/>
      <c r="AN19" s="760"/>
      <c r="AO19" s="13"/>
      <c r="AP19" s="4"/>
    </row>
    <row r="20" spans="1:42" ht="24">
      <c r="A20" s="4"/>
      <c r="B20" s="15"/>
      <c r="C20" s="740"/>
      <c r="D20" s="732" t="s">
        <v>16</v>
      </c>
      <c r="E20" s="733"/>
      <c r="F20" s="638" t="s">
        <v>165</v>
      </c>
      <c r="G20" s="639"/>
      <c r="H20" s="639"/>
      <c r="I20" s="639"/>
      <c r="J20" s="639"/>
      <c r="K20" s="639"/>
      <c r="L20" s="639"/>
      <c r="M20" s="639"/>
      <c r="N20" s="639"/>
      <c r="O20" s="639"/>
      <c r="P20" s="639"/>
      <c r="Q20" s="639"/>
      <c r="R20" s="639"/>
      <c r="S20" s="638" t="s">
        <v>166</v>
      </c>
      <c r="T20" s="639"/>
      <c r="U20" s="639"/>
      <c r="V20" s="639"/>
      <c r="W20" s="639"/>
      <c r="X20" s="639"/>
      <c r="Y20" s="639"/>
      <c r="Z20" s="639"/>
      <c r="AA20" s="639"/>
      <c r="AB20" s="639"/>
      <c r="AC20" s="639"/>
      <c r="AD20" s="639"/>
      <c r="AE20" s="640"/>
      <c r="AF20" s="734"/>
      <c r="AG20" s="735"/>
      <c r="AH20" s="749"/>
      <c r="AI20" s="737" t="s">
        <v>3</v>
      </c>
      <c r="AJ20" s="738"/>
      <c r="AK20" s="737" t="s">
        <v>2</v>
      </c>
      <c r="AL20" s="738"/>
      <c r="AM20" s="737" t="s">
        <v>1</v>
      </c>
      <c r="AN20" s="739"/>
      <c r="AO20" s="13"/>
      <c r="AP20" s="4"/>
    </row>
    <row r="21" spans="1:42" ht="64.150000000000006" customHeight="1">
      <c r="A21" s="4"/>
      <c r="B21" s="15"/>
      <c r="C21" s="740"/>
      <c r="D21" s="667"/>
      <c r="E21" s="668"/>
      <c r="F21" s="641"/>
      <c r="G21" s="642"/>
      <c r="H21" s="642"/>
      <c r="I21" s="642"/>
      <c r="J21" s="642"/>
      <c r="K21" s="642"/>
      <c r="L21" s="642"/>
      <c r="M21" s="642"/>
      <c r="N21" s="642"/>
      <c r="O21" s="642"/>
      <c r="P21" s="642"/>
      <c r="Q21" s="642"/>
      <c r="R21" s="642"/>
      <c r="S21" s="641"/>
      <c r="T21" s="642"/>
      <c r="U21" s="642"/>
      <c r="V21" s="642"/>
      <c r="W21" s="642"/>
      <c r="X21" s="642"/>
      <c r="Y21" s="642"/>
      <c r="Z21" s="642"/>
      <c r="AA21" s="642"/>
      <c r="AB21" s="642"/>
      <c r="AC21" s="642"/>
      <c r="AD21" s="642"/>
      <c r="AE21" s="643"/>
      <c r="AF21" s="722"/>
      <c r="AG21" s="736"/>
      <c r="AH21" s="767"/>
      <c r="AI21" s="723"/>
      <c r="AJ21" s="724"/>
      <c r="AK21" s="723"/>
      <c r="AL21" s="724"/>
      <c r="AM21" s="723"/>
      <c r="AN21" s="725"/>
      <c r="AO21" s="13"/>
      <c r="AP21" s="4"/>
    </row>
    <row r="22" spans="1:42" ht="37.9" customHeight="1">
      <c r="A22" s="4"/>
      <c r="B22" s="15"/>
      <c r="C22" s="740"/>
      <c r="D22" s="613" t="s">
        <v>17</v>
      </c>
      <c r="E22" s="752"/>
      <c r="F22" s="647" t="s">
        <v>179</v>
      </c>
      <c r="G22" s="648"/>
      <c r="H22" s="607"/>
      <c r="I22" s="607"/>
      <c r="J22" s="607"/>
      <c r="K22" s="62" t="s">
        <v>168</v>
      </c>
      <c r="L22" s="607"/>
      <c r="M22" s="607"/>
      <c r="N22" s="607"/>
      <c r="O22" s="607"/>
      <c r="P22" s="615"/>
      <c r="Q22" s="615"/>
      <c r="R22" s="615"/>
      <c r="S22" s="615"/>
      <c r="T22" s="615"/>
      <c r="U22" s="615"/>
      <c r="V22" s="615"/>
      <c r="W22" s="615"/>
      <c r="X22" s="615"/>
      <c r="Y22" s="615"/>
      <c r="Z22" s="615"/>
      <c r="AA22" s="615"/>
      <c r="AB22" s="615"/>
      <c r="AC22" s="615"/>
      <c r="AD22" s="615"/>
      <c r="AE22" s="615"/>
      <c r="AF22" s="615"/>
      <c r="AG22" s="615"/>
      <c r="AH22" s="615"/>
      <c r="AI22" s="615"/>
      <c r="AJ22" s="615"/>
      <c r="AK22" s="615"/>
      <c r="AL22" s="615"/>
      <c r="AM22" s="615"/>
      <c r="AN22" s="903"/>
      <c r="AO22" s="13"/>
      <c r="AP22" s="4"/>
    </row>
    <row r="23" spans="1:42" ht="62.45" customHeight="1">
      <c r="A23" s="4"/>
      <c r="B23" s="15"/>
      <c r="C23" s="740"/>
      <c r="D23" s="613"/>
      <c r="E23" s="752"/>
      <c r="F23" s="641"/>
      <c r="G23" s="642"/>
      <c r="H23" s="642"/>
      <c r="I23" s="642"/>
      <c r="J23" s="642"/>
      <c r="K23" s="642"/>
      <c r="L23" s="642"/>
      <c r="M23" s="642"/>
      <c r="N23" s="642"/>
      <c r="O23" s="642"/>
      <c r="P23" s="642"/>
      <c r="Q23" s="642"/>
      <c r="R23" s="642"/>
      <c r="S23" s="642"/>
      <c r="T23" s="642"/>
      <c r="U23" s="642"/>
      <c r="V23" s="642"/>
      <c r="W23" s="642"/>
      <c r="X23" s="642"/>
      <c r="Y23" s="642"/>
      <c r="Z23" s="668" t="s">
        <v>18</v>
      </c>
      <c r="AA23" s="668"/>
      <c r="AB23" s="607"/>
      <c r="AC23" s="607"/>
      <c r="AD23" s="607"/>
      <c r="AE23" s="100" t="s">
        <v>21</v>
      </c>
      <c r="AF23" s="669"/>
      <c r="AG23" s="669"/>
      <c r="AH23" s="669"/>
      <c r="AI23" s="669"/>
      <c r="AJ23" s="79" t="s">
        <v>22</v>
      </c>
      <c r="AK23" s="669"/>
      <c r="AL23" s="669"/>
      <c r="AM23" s="669"/>
      <c r="AN23" s="979"/>
      <c r="AO23" s="13"/>
      <c r="AP23" s="4"/>
    </row>
    <row r="24" spans="1:42" ht="31.15" customHeight="1">
      <c r="A24" s="4"/>
      <c r="B24" s="15"/>
      <c r="C24" s="740" t="s">
        <v>19</v>
      </c>
      <c r="D24" s="742" t="s">
        <v>15</v>
      </c>
      <c r="E24" s="742"/>
      <c r="F24" s="353" t="s">
        <v>163</v>
      </c>
      <c r="G24" s="743"/>
      <c r="H24" s="744"/>
      <c r="I24" s="744"/>
      <c r="J24" s="744"/>
      <c r="K24" s="744"/>
      <c r="L24" s="744"/>
      <c r="M24" s="744"/>
      <c r="N24" s="744"/>
      <c r="O24" s="744"/>
      <c r="P24" s="744"/>
      <c r="Q24" s="744"/>
      <c r="R24" s="745"/>
      <c r="S24" s="99" t="s">
        <v>163</v>
      </c>
      <c r="T24" s="743"/>
      <c r="U24" s="744"/>
      <c r="V24" s="744"/>
      <c r="W24" s="744"/>
      <c r="X24" s="744"/>
      <c r="Y24" s="744"/>
      <c r="Z24" s="744"/>
      <c r="AA24" s="744"/>
      <c r="AB24" s="744"/>
      <c r="AC24" s="744"/>
      <c r="AD24" s="744"/>
      <c r="AE24" s="745"/>
      <c r="AF24" s="746" t="s">
        <v>169</v>
      </c>
      <c r="AG24" s="746"/>
      <c r="AH24" s="747" t="s">
        <v>14</v>
      </c>
      <c r="AI24" s="753" t="s">
        <v>90</v>
      </c>
      <c r="AJ24" s="753"/>
      <c r="AK24" s="753"/>
      <c r="AL24" s="753"/>
      <c r="AM24" s="753"/>
      <c r="AN24" s="754"/>
      <c r="AO24" s="13"/>
      <c r="AP24" s="4"/>
    </row>
    <row r="25" spans="1:42" ht="24" customHeight="1">
      <c r="A25" s="4"/>
      <c r="B25" s="15"/>
      <c r="C25" s="740"/>
      <c r="D25" s="732" t="s">
        <v>16</v>
      </c>
      <c r="E25" s="733"/>
      <c r="F25" s="638" t="s">
        <v>165</v>
      </c>
      <c r="G25" s="639"/>
      <c r="H25" s="639"/>
      <c r="I25" s="639"/>
      <c r="J25" s="639"/>
      <c r="K25" s="639"/>
      <c r="L25" s="639"/>
      <c r="M25" s="639"/>
      <c r="N25" s="639"/>
      <c r="O25" s="639"/>
      <c r="P25" s="639"/>
      <c r="Q25" s="639"/>
      <c r="R25" s="639"/>
      <c r="S25" s="638" t="s">
        <v>166</v>
      </c>
      <c r="T25" s="639"/>
      <c r="U25" s="639"/>
      <c r="V25" s="639"/>
      <c r="W25" s="639"/>
      <c r="X25" s="639"/>
      <c r="Y25" s="639"/>
      <c r="Z25" s="639"/>
      <c r="AA25" s="639"/>
      <c r="AB25" s="639"/>
      <c r="AC25" s="639"/>
      <c r="AD25" s="639"/>
      <c r="AE25" s="640"/>
      <c r="AF25" s="734"/>
      <c r="AG25" s="735"/>
      <c r="AH25" s="748"/>
      <c r="AI25" s="737" t="s">
        <v>3</v>
      </c>
      <c r="AJ25" s="738"/>
      <c r="AK25" s="737" t="s">
        <v>2</v>
      </c>
      <c r="AL25" s="738"/>
      <c r="AM25" s="737" t="s">
        <v>1</v>
      </c>
      <c r="AN25" s="739"/>
      <c r="AO25" s="13"/>
      <c r="AP25" s="4"/>
    </row>
    <row r="26" spans="1:42" ht="52.9" customHeight="1">
      <c r="A26" s="4"/>
      <c r="B26" s="15"/>
      <c r="C26" s="740"/>
      <c r="D26" s="667"/>
      <c r="E26" s="668"/>
      <c r="F26" s="641"/>
      <c r="G26" s="642"/>
      <c r="H26" s="642"/>
      <c r="I26" s="642"/>
      <c r="J26" s="642"/>
      <c r="K26" s="642"/>
      <c r="L26" s="642"/>
      <c r="M26" s="642"/>
      <c r="N26" s="642"/>
      <c r="O26" s="642"/>
      <c r="P26" s="642"/>
      <c r="Q26" s="642"/>
      <c r="R26" s="642"/>
      <c r="S26" s="641"/>
      <c r="T26" s="642"/>
      <c r="U26" s="642"/>
      <c r="V26" s="642"/>
      <c r="W26" s="642"/>
      <c r="X26" s="642"/>
      <c r="Y26" s="642"/>
      <c r="Z26" s="642"/>
      <c r="AA26" s="642"/>
      <c r="AB26" s="642"/>
      <c r="AC26" s="642"/>
      <c r="AD26" s="642"/>
      <c r="AE26" s="643"/>
      <c r="AF26" s="722"/>
      <c r="AG26" s="736"/>
      <c r="AH26" s="749"/>
      <c r="AI26" s="723"/>
      <c r="AJ26" s="724"/>
      <c r="AK26" s="723"/>
      <c r="AL26" s="724"/>
      <c r="AM26" s="723"/>
      <c r="AN26" s="725"/>
      <c r="AO26" s="13"/>
      <c r="AP26" s="4"/>
    </row>
    <row r="27" spans="1:42" ht="30.6" customHeight="1">
      <c r="A27" s="4"/>
      <c r="B27" s="15"/>
      <c r="C27" s="740"/>
      <c r="D27" s="613" t="s">
        <v>17</v>
      </c>
      <c r="E27" s="613"/>
      <c r="F27" s="154" t="s">
        <v>254</v>
      </c>
      <c r="G27" s="620" t="s">
        <v>248</v>
      </c>
      <c r="H27" s="620"/>
      <c r="I27" s="620"/>
      <c r="J27" s="620"/>
      <c r="K27" s="620"/>
      <c r="L27" s="620"/>
      <c r="M27" s="620"/>
      <c r="N27" s="620"/>
      <c r="O27" s="620"/>
      <c r="P27" s="620"/>
      <c r="Q27" s="620"/>
      <c r="R27" s="620"/>
      <c r="S27" s="620"/>
      <c r="T27" s="620"/>
      <c r="U27" s="620"/>
      <c r="V27" s="620"/>
      <c r="W27" s="620"/>
      <c r="X27" s="620"/>
      <c r="Y27" s="620"/>
      <c r="Z27" s="620"/>
      <c r="AA27" s="620"/>
      <c r="AB27" s="620"/>
      <c r="AC27" s="620"/>
      <c r="AD27" s="620"/>
      <c r="AE27" s="620"/>
      <c r="AF27" s="620"/>
      <c r="AG27" s="620"/>
      <c r="AH27" s="620"/>
      <c r="AI27" s="620"/>
      <c r="AJ27" s="620"/>
      <c r="AK27" s="620"/>
      <c r="AL27" s="620"/>
      <c r="AM27" s="620"/>
      <c r="AN27" s="716"/>
      <c r="AO27" s="13"/>
      <c r="AP27" s="4"/>
    </row>
    <row r="28" spans="1:42" ht="22.15" customHeight="1">
      <c r="A28" s="4"/>
      <c r="B28" s="15"/>
      <c r="C28" s="740"/>
      <c r="D28" s="613"/>
      <c r="E28" s="613"/>
      <c r="F28" s="530"/>
      <c r="G28" s="532" t="s">
        <v>179</v>
      </c>
      <c r="H28" s="722"/>
      <c r="I28" s="607"/>
      <c r="J28" s="607"/>
      <c r="K28" s="62" t="s">
        <v>168</v>
      </c>
      <c r="L28" s="607"/>
      <c r="M28" s="607"/>
      <c r="N28" s="607"/>
      <c r="O28" s="607"/>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531"/>
      <c r="AO28" s="13"/>
      <c r="AP28" s="4"/>
    </row>
    <row r="29" spans="1:42" ht="61.15" customHeight="1" thickBot="1">
      <c r="A29" s="4"/>
      <c r="B29" s="15"/>
      <c r="C29" s="741"/>
      <c r="D29" s="614"/>
      <c r="E29" s="623"/>
      <c r="F29" s="717"/>
      <c r="G29" s="709"/>
      <c r="H29" s="709"/>
      <c r="I29" s="709"/>
      <c r="J29" s="709"/>
      <c r="K29" s="709"/>
      <c r="L29" s="709"/>
      <c r="M29" s="709"/>
      <c r="N29" s="709"/>
      <c r="O29" s="709"/>
      <c r="P29" s="709"/>
      <c r="Q29" s="709"/>
      <c r="R29" s="709"/>
      <c r="S29" s="709"/>
      <c r="T29" s="709"/>
      <c r="U29" s="709"/>
      <c r="V29" s="709"/>
      <c r="W29" s="709"/>
      <c r="X29" s="709"/>
      <c r="Y29" s="709"/>
      <c r="Z29" s="668" t="s">
        <v>18</v>
      </c>
      <c r="AA29" s="668"/>
      <c r="AB29" s="977"/>
      <c r="AC29" s="977"/>
      <c r="AD29" s="977"/>
      <c r="AE29" s="490" t="s">
        <v>21</v>
      </c>
      <c r="AF29" s="977"/>
      <c r="AG29" s="977"/>
      <c r="AH29" s="977"/>
      <c r="AI29" s="977"/>
      <c r="AJ29" s="490" t="s">
        <v>22</v>
      </c>
      <c r="AK29" s="977"/>
      <c r="AL29" s="977"/>
      <c r="AM29" s="977"/>
      <c r="AN29" s="978"/>
      <c r="AO29" s="13"/>
      <c r="AP29" s="4"/>
    </row>
    <row r="30" spans="1:42" ht="31.9" customHeight="1">
      <c r="A30" s="4"/>
      <c r="B30" s="15"/>
      <c r="C30" s="687" t="s">
        <v>27</v>
      </c>
      <c r="D30" s="701" t="s">
        <v>20</v>
      </c>
      <c r="E30" s="702"/>
      <c r="F30" s="155" t="s">
        <v>254</v>
      </c>
      <c r="G30" s="706" t="s">
        <v>247</v>
      </c>
      <c r="H30" s="706"/>
      <c r="I30" s="706"/>
      <c r="J30" s="706"/>
      <c r="K30" s="706"/>
      <c r="L30" s="706"/>
      <c r="M30" s="355"/>
      <c r="N30" s="159" t="s">
        <v>254</v>
      </c>
      <c r="O30" s="354" t="s">
        <v>262</v>
      </c>
      <c r="P30" s="354"/>
      <c r="Q30" s="355"/>
      <c r="R30" s="707" t="s">
        <v>75</v>
      </c>
      <c r="S30" s="707"/>
      <c r="T30" s="707"/>
      <c r="U30" s="707"/>
      <c r="V30" s="354" t="s">
        <v>170</v>
      </c>
      <c r="W30" s="355"/>
      <c r="X30" s="159" t="s">
        <v>254</v>
      </c>
      <c r="Y30" s="706" t="s">
        <v>171</v>
      </c>
      <c r="Z30" s="706"/>
      <c r="AA30" s="706"/>
      <c r="AB30" s="707" t="s">
        <v>75</v>
      </c>
      <c r="AC30" s="707"/>
      <c r="AD30" s="707"/>
      <c r="AE30" s="707"/>
      <c r="AF30" s="698" t="s">
        <v>212</v>
      </c>
      <c r="AG30" s="698"/>
      <c r="AH30" s="698"/>
      <c r="AI30" s="698"/>
      <c r="AJ30" s="698"/>
      <c r="AK30" s="698"/>
      <c r="AL30" s="698"/>
      <c r="AM30" s="698"/>
      <c r="AN30" s="699"/>
      <c r="AO30" s="13"/>
      <c r="AP30" s="4"/>
    </row>
    <row r="31" spans="1:42" ht="37.9" customHeight="1">
      <c r="A31" s="4"/>
      <c r="B31" s="15"/>
      <c r="C31" s="688"/>
      <c r="D31" s="703"/>
      <c r="E31" s="648"/>
      <c r="F31" s="156" t="s">
        <v>254</v>
      </c>
      <c r="G31" s="104" t="s">
        <v>172</v>
      </c>
      <c r="H31" s="71"/>
      <c r="I31" s="618" t="s">
        <v>75</v>
      </c>
      <c r="J31" s="618"/>
      <c r="K31" s="618"/>
      <c r="L31" s="618"/>
      <c r="M31" s="349" t="s">
        <v>170</v>
      </c>
      <c r="N31" s="158" t="s">
        <v>254</v>
      </c>
      <c r="O31" s="620" t="s">
        <v>173</v>
      </c>
      <c r="P31" s="620"/>
      <c r="Q31" s="620"/>
      <c r="R31" s="618" t="s">
        <v>75</v>
      </c>
      <c r="S31" s="618"/>
      <c r="T31" s="618"/>
      <c r="U31" s="618"/>
      <c r="V31" s="104" t="s">
        <v>170</v>
      </c>
      <c r="W31" s="158" t="s">
        <v>254</v>
      </c>
      <c r="X31" s="620" t="s">
        <v>23</v>
      </c>
      <c r="Y31" s="620"/>
      <c r="Z31" s="620"/>
      <c r="AA31" s="105" t="s">
        <v>174</v>
      </c>
      <c r="AB31" s="105"/>
      <c r="AC31" s="71"/>
      <c r="AD31" s="158" t="s">
        <v>254</v>
      </c>
      <c r="AE31" s="620" t="s">
        <v>418</v>
      </c>
      <c r="AF31" s="620"/>
      <c r="AG31" s="620"/>
      <c r="AH31" s="620"/>
      <c r="AI31" s="700" t="s">
        <v>342</v>
      </c>
      <c r="AJ31" s="700"/>
      <c r="AK31" s="700"/>
      <c r="AL31" s="700"/>
      <c r="AM31" s="700"/>
      <c r="AN31" s="106" t="s">
        <v>22</v>
      </c>
      <c r="AO31" s="13"/>
      <c r="AP31" s="4"/>
    </row>
    <row r="32" spans="1:42" ht="37.9" customHeight="1" thickBot="1">
      <c r="A32" s="4"/>
      <c r="B32" s="15"/>
      <c r="C32" s="688"/>
      <c r="D32" s="704"/>
      <c r="E32" s="705"/>
      <c r="F32" s="157" t="s">
        <v>254</v>
      </c>
      <c r="G32" s="708" t="s">
        <v>161</v>
      </c>
      <c r="H32" s="708"/>
      <c r="I32" s="708"/>
      <c r="J32" s="709"/>
      <c r="K32" s="709"/>
      <c r="L32" s="709"/>
      <c r="M32" s="709"/>
      <c r="N32" s="709"/>
      <c r="O32" s="709"/>
      <c r="P32" s="709"/>
      <c r="Q32" s="709"/>
      <c r="R32" s="709"/>
      <c r="S32" s="709"/>
      <c r="T32" s="709"/>
      <c r="U32" s="709"/>
      <c r="V32" s="709"/>
      <c r="W32" s="709"/>
      <c r="X32" s="709"/>
      <c r="Y32" s="709"/>
      <c r="Z32" s="709"/>
      <c r="AA32" s="709"/>
      <c r="AB32" s="709"/>
      <c r="AC32" s="709"/>
      <c r="AD32" s="709"/>
      <c r="AE32" s="709"/>
      <c r="AF32" s="709"/>
      <c r="AG32" s="709"/>
      <c r="AH32" s="709"/>
      <c r="AI32" s="709"/>
      <c r="AJ32" s="709"/>
      <c r="AK32" s="709"/>
      <c r="AL32" s="709"/>
      <c r="AM32" s="709"/>
      <c r="AN32" s="356" t="s">
        <v>22</v>
      </c>
      <c r="AO32" s="13"/>
      <c r="AP32" s="4"/>
    </row>
    <row r="33" spans="1:43" ht="54.6" customHeight="1">
      <c r="A33" s="4"/>
      <c r="B33" s="15"/>
      <c r="C33" s="688"/>
      <c r="D33" s="710" t="s">
        <v>260</v>
      </c>
      <c r="E33" s="711"/>
      <c r="F33" s="711"/>
      <c r="G33" s="712"/>
      <c r="H33" s="713"/>
      <c r="I33" s="713"/>
      <c r="J33" s="713"/>
      <c r="K33" s="713"/>
      <c r="L33" s="713"/>
      <c r="M33" s="713"/>
      <c r="N33" s="713"/>
      <c r="O33" s="713"/>
      <c r="P33" s="714"/>
      <c r="Q33" s="726" t="s">
        <v>261</v>
      </c>
      <c r="R33" s="727"/>
      <c r="S33" s="727"/>
      <c r="T33" s="727"/>
      <c r="U33" s="632"/>
      <c r="V33" s="728"/>
      <c r="W33" s="713"/>
      <c r="X33" s="713"/>
      <c r="Y33" s="713"/>
      <c r="Z33" s="713"/>
      <c r="AA33" s="713"/>
      <c r="AB33" s="714"/>
      <c r="AC33" s="729" t="s">
        <v>257</v>
      </c>
      <c r="AD33" s="730"/>
      <c r="AE33" s="730"/>
      <c r="AF33" s="731"/>
      <c r="AG33" s="153"/>
      <c r="AH33" s="161"/>
      <c r="AI33" s="161"/>
      <c r="AJ33" s="161"/>
      <c r="AK33" s="161"/>
      <c r="AL33" s="161"/>
      <c r="AM33" s="161"/>
      <c r="AN33" s="162"/>
      <c r="AO33" s="13"/>
      <c r="AP33" s="4"/>
    </row>
    <row r="34" spans="1:43" ht="26.45" customHeight="1">
      <c r="A34" s="4"/>
      <c r="B34" s="15"/>
      <c r="C34" s="688"/>
      <c r="D34" s="690" t="s">
        <v>24</v>
      </c>
      <c r="E34" s="691"/>
      <c r="F34" s="691"/>
      <c r="G34" s="691"/>
      <c r="H34" s="691"/>
      <c r="I34" s="691"/>
      <c r="J34" s="160" t="s">
        <v>254</v>
      </c>
      <c r="K34" s="692" t="s">
        <v>343</v>
      </c>
      <c r="L34" s="692"/>
      <c r="M34" s="692"/>
      <c r="N34" s="692"/>
      <c r="O34" s="693"/>
      <c r="P34" s="986"/>
      <c r="Q34" s="987"/>
      <c r="R34" s="987"/>
      <c r="S34" s="987"/>
      <c r="T34" s="987"/>
      <c r="U34" s="987"/>
      <c r="V34" s="987"/>
      <c r="W34" s="987"/>
      <c r="X34" s="987"/>
      <c r="Y34" s="987"/>
      <c r="Z34" s="987"/>
      <c r="AA34" s="987"/>
      <c r="AB34" s="988"/>
      <c r="AC34" s="633" t="s">
        <v>26</v>
      </c>
      <c r="AD34" s="633"/>
      <c r="AE34" s="633"/>
      <c r="AF34" s="633"/>
      <c r="AG34" s="633"/>
      <c r="AH34" s="633"/>
      <c r="AI34" s="1056" t="s">
        <v>333</v>
      </c>
      <c r="AJ34" s="1056"/>
      <c r="AK34" s="1056"/>
      <c r="AL34" s="1056"/>
      <c r="AM34" s="1056"/>
      <c r="AN34" s="1057"/>
      <c r="AO34" s="13"/>
      <c r="AP34" s="4"/>
    </row>
    <row r="35" spans="1:43" ht="46.15" customHeight="1" thickBot="1">
      <c r="A35" s="4"/>
      <c r="B35" s="15"/>
      <c r="C35" s="689"/>
      <c r="D35" s="676" t="s">
        <v>25</v>
      </c>
      <c r="E35" s="677"/>
      <c r="F35" s="678"/>
      <c r="G35" s="678"/>
      <c r="H35" s="678"/>
      <c r="I35" s="679"/>
      <c r="J35" s="983" t="s">
        <v>332</v>
      </c>
      <c r="K35" s="984"/>
      <c r="L35" s="984"/>
      <c r="M35" s="984"/>
      <c r="N35" s="984"/>
      <c r="O35" s="984"/>
      <c r="P35" s="984"/>
      <c r="Q35" s="984"/>
      <c r="R35" s="984"/>
      <c r="S35" s="984"/>
      <c r="T35" s="984"/>
      <c r="U35" s="984"/>
      <c r="V35" s="984"/>
      <c r="W35" s="984"/>
      <c r="X35" s="984"/>
      <c r="Y35" s="984"/>
      <c r="Z35" s="984"/>
      <c r="AA35" s="984"/>
      <c r="AB35" s="985"/>
      <c r="AC35" s="697"/>
      <c r="AD35" s="697"/>
      <c r="AE35" s="697"/>
      <c r="AF35" s="697"/>
      <c r="AG35" s="697"/>
      <c r="AH35" s="697"/>
      <c r="AI35" s="1058"/>
      <c r="AJ35" s="1058"/>
      <c r="AK35" s="1058"/>
      <c r="AL35" s="1058"/>
      <c r="AM35" s="1058"/>
      <c r="AN35" s="1059"/>
      <c r="AO35" s="13"/>
      <c r="AP35" s="4"/>
    </row>
    <row r="36" spans="1:43" ht="34.15" customHeight="1">
      <c r="A36" s="4"/>
      <c r="B36" s="15"/>
      <c r="C36" s="683" t="s">
        <v>177</v>
      </c>
      <c r="D36" s="685" t="s">
        <v>29</v>
      </c>
      <c r="E36" s="627"/>
      <c r="F36" s="658" t="s">
        <v>176</v>
      </c>
      <c r="G36" s="659"/>
      <c r="H36" s="659"/>
      <c r="I36" s="660"/>
      <c r="J36" s="660"/>
      <c r="K36" s="660"/>
      <c r="L36" s="350" t="s">
        <v>168</v>
      </c>
      <c r="M36" s="660"/>
      <c r="N36" s="660"/>
      <c r="O36" s="660"/>
      <c r="P36" s="660"/>
      <c r="Q36" s="101"/>
      <c r="R36" s="163" t="s">
        <v>254</v>
      </c>
      <c r="S36" s="101" t="s">
        <v>339</v>
      </c>
      <c r="T36" s="101"/>
      <c r="U36" s="101"/>
      <c r="V36" s="101"/>
      <c r="W36" s="101"/>
      <c r="X36" s="101"/>
      <c r="Y36" s="101"/>
      <c r="Z36" s="101"/>
      <c r="AA36" s="101"/>
      <c r="AB36" s="101"/>
      <c r="AC36" s="357"/>
      <c r="AD36" s="661" t="s">
        <v>28</v>
      </c>
      <c r="AE36" s="662"/>
      <c r="AF36" s="662"/>
      <c r="AG36" s="663"/>
      <c r="AH36" s="650"/>
      <c r="AI36" s="650"/>
      <c r="AJ36" s="650"/>
      <c r="AK36" s="650"/>
      <c r="AL36" s="650"/>
      <c r="AM36" s="650"/>
      <c r="AN36" s="644"/>
      <c r="AO36" s="13"/>
      <c r="AP36" s="4"/>
    </row>
    <row r="37" spans="1:43" ht="51" customHeight="1" thickBot="1">
      <c r="A37" s="4"/>
      <c r="B37" s="15"/>
      <c r="C37" s="684"/>
      <c r="D37" s="655"/>
      <c r="E37" s="625"/>
      <c r="F37" s="608"/>
      <c r="G37" s="609"/>
      <c r="H37" s="609"/>
      <c r="I37" s="609"/>
      <c r="J37" s="609"/>
      <c r="K37" s="609"/>
      <c r="L37" s="609"/>
      <c r="M37" s="609"/>
      <c r="N37" s="609"/>
      <c r="O37" s="609"/>
      <c r="P37" s="609"/>
      <c r="Q37" s="609"/>
      <c r="R37" s="609"/>
      <c r="S37" s="609"/>
      <c r="T37" s="609"/>
      <c r="U37" s="609"/>
      <c r="V37" s="609"/>
      <c r="W37" s="609"/>
      <c r="X37" s="609"/>
      <c r="Y37" s="609"/>
      <c r="Z37" s="609"/>
      <c r="AA37" s="609"/>
      <c r="AB37" s="609"/>
      <c r="AC37" s="646"/>
      <c r="AD37" s="664"/>
      <c r="AE37" s="665"/>
      <c r="AF37" s="665"/>
      <c r="AG37" s="666"/>
      <c r="AH37" s="651"/>
      <c r="AI37" s="651"/>
      <c r="AJ37" s="651"/>
      <c r="AK37" s="651"/>
      <c r="AL37" s="651"/>
      <c r="AM37" s="651"/>
      <c r="AN37" s="645"/>
      <c r="AO37" s="13"/>
      <c r="AP37" s="4"/>
    </row>
    <row r="38" spans="1:43" ht="52.15" customHeight="1" thickBot="1">
      <c r="A38" s="4"/>
      <c r="B38" s="15"/>
      <c r="C38" s="684"/>
      <c r="D38" s="670"/>
      <c r="E38" s="686"/>
      <c r="F38" s="667" t="s">
        <v>30</v>
      </c>
      <c r="G38" s="668"/>
      <c r="H38" s="642"/>
      <c r="I38" s="642"/>
      <c r="J38" s="642"/>
      <c r="K38" s="642"/>
      <c r="L38" s="642"/>
      <c r="M38" s="642"/>
      <c r="N38" s="642"/>
      <c r="O38" s="642"/>
      <c r="P38" s="642"/>
      <c r="Q38" s="642"/>
      <c r="R38" s="642"/>
      <c r="S38" s="642"/>
      <c r="T38" s="642"/>
      <c r="U38" s="642"/>
      <c r="V38" s="642"/>
      <c r="W38" s="642"/>
      <c r="X38" s="642"/>
      <c r="Y38" s="642"/>
      <c r="Z38" s="668" t="s">
        <v>18</v>
      </c>
      <c r="AA38" s="668"/>
      <c r="AB38" s="669"/>
      <c r="AC38" s="669"/>
      <c r="AD38" s="607"/>
      <c r="AE38" s="100" t="s">
        <v>21</v>
      </c>
      <c r="AF38" s="607"/>
      <c r="AG38" s="607"/>
      <c r="AH38" s="607"/>
      <c r="AI38" s="607"/>
      <c r="AJ38" s="351" t="s">
        <v>22</v>
      </c>
      <c r="AK38" s="607"/>
      <c r="AL38" s="607"/>
      <c r="AM38" s="607"/>
      <c r="AN38" s="649"/>
      <c r="AO38" s="13"/>
      <c r="AP38" s="4"/>
    </row>
    <row r="39" spans="1:43" ht="29.45" customHeight="1">
      <c r="A39" s="4"/>
      <c r="B39" s="15"/>
      <c r="C39" s="684"/>
      <c r="D39" s="653" t="s">
        <v>31</v>
      </c>
      <c r="E39" s="654"/>
      <c r="F39" s="658" t="s">
        <v>176</v>
      </c>
      <c r="G39" s="659"/>
      <c r="H39" s="659"/>
      <c r="I39" s="660"/>
      <c r="J39" s="660"/>
      <c r="K39" s="660"/>
      <c r="L39" s="350" t="s">
        <v>168</v>
      </c>
      <c r="M39" s="660"/>
      <c r="N39" s="660"/>
      <c r="O39" s="660"/>
      <c r="P39" s="660"/>
      <c r="Q39" s="101"/>
      <c r="R39" s="163" t="s">
        <v>254</v>
      </c>
      <c r="S39" s="101" t="s">
        <v>340</v>
      </c>
      <c r="T39" s="101"/>
      <c r="U39" s="101"/>
      <c r="V39" s="101"/>
      <c r="W39" s="101"/>
      <c r="X39" s="101"/>
      <c r="Y39" s="101"/>
      <c r="Z39" s="101"/>
      <c r="AA39" s="101"/>
      <c r="AB39" s="101"/>
      <c r="AC39" s="357"/>
      <c r="AD39" s="661" t="s">
        <v>137</v>
      </c>
      <c r="AE39" s="662"/>
      <c r="AF39" s="662"/>
      <c r="AG39" s="663"/>
      <c r="AH39" s="650"/>
      <c r="AI39" s="650"/>
      <c r="AJ39" s="650"/>
      <c r="AK39" s="650"/>
      <c r="AL39" s="650"/>
      <c r="AM39" s="650"/>
      <c r="AN39" s="644"/>
      <c r="AO39" s="13"/>
      <c r="AP39" s="4"/>
    </row>
    <row r="40" spans="1:43" ht="52.15" customHeight="1" thickBot="1">
      <c r="A40" s="4"/>
      <c r="B40" s="15"/>
      <c r="C40" s="684"/>
      <c r="D40" s="655"/>
      <c r="E40" s="656"/>
      <c r="F40" s="608"/>
      <c r="G40" s="609"/>
      <c r="H40" s="609"/>
      <c r="I40" s="609"/>
      <c r="J40" s="609"/>
      <c r="K40" s="609"/>
      <c r="L40" s="609"/>
      <c r="M40" s="609"/>
      <c r="N40" s="609"/>
      <c r="O40" s="609"/>
      <c r="P40" s="609"/>
      <c r="Q40" s="609"/>
      <c r="R40" s="609"/>
      <c r="S40" s="609"/>
      <c r="T40" s="609"/>
      <c r="U40" s="609"/>
      <c r="V40" s="609"/>
      <c r="W40" s="609"/>
      <c r="X40" s="609"/>
      <c r="Y40" s="609"/>
      <c r="Z40" s="609"/>
      <c r="AA40" s="609"/>
      <c r="AB40" s="609"/>
      <c r="AC40" s="646"/>
      <c r="AD40" s="664"/>
      <c r="AE40" s="665"/>
      <c r="AF40" s="665"/>
      <c r="AG40" s="666"/>
      <c r="AH40" s="651"/>
      <c r="AI40" s="651"/>
      <c r="AJ40" s="651"/>
      <c r="AK40" s="651"/>
      <c r="AL40" s="651"/>
      <c r="AM40" s="651"/>
      <c r="AN40" s="645"/>
      <c r="AO40" s="13"/>
      <c r="AP40" s="4"/>
    </row>
    <row r="41" spans="1:43" ht="52.15" customHeight="1" thickBot="1">
      <c r="A41" s="4"/>
      <c r="B41" s="15"/>
      <c r="C41" s="684"/>
      <c r="D41" s="670"/>
      <c r="E41" s="671"/>
      <c r="F41" s="667" t="s">
        <v>30</v>
      </c>
      <c r="G41" s="668"/>
      <c r="H41" s="642"/>
      <c r="I41" s="642"/>
      <c r="J41" s="642"/>
      <c r="K41" s="642"/>
      <c r="L41" s="642"/>
      <c r="M41" s="642"/>
      <c r="N41" s="642"/>
      <c r="O41" s="642"/>
      <c r="P41" s="642"/>
      <c r="Q41" s="642"/>
      <c r="R41" s="642"/>
      <c r="S41" s="642"/>
      <c r="T41" s="642"/>
      <c r="U41" s="642"/>
      <c r="V41" s="642"/>
      <c r="W41" s="642"/>
      <c r="X41" s="642"/>
      <c r="Y41" s="642"/>
      <c r="Z41" s="668" t="s">
        <v>18</v>
      </c>
      <c r="AA41" s="668"/>
      <c r="AB41" s="669"/>
      <c r="AC41" s="669"/>
      <c r="AD41" s="607"/>
      <c r="AE41" s="100" t="s">
        <v>21</v>
      </c>
      <c r="AF41" s="607"/>
      <c r="AG41" s="607"/>
      <c r="AH41" s="607"/>
      <c r="AI41" s="607"/>
      <c r="AJ41" s="351" t="s">
        <v>22</v>
      </c>
      <c r="AK41" s="607"/>
      <c r="AL41" s="607"/>
      <c r="AM41" s="607"/>
      <c r="AN41" s="649"/>
      <c r="AO41" s="13"/>
      <c r="AP41" s="4"/>
    </row>
    <row r="42" spans="1:43" ht="35.450000000000003" customHeight="1">
      <c r="A42" s="4"/>
      <c r="B42" s="15"/>
      <c r="C42" s="652" t="s">
        <v>178</v>
      </c>
      <c r="D42" s="653" t="s">
        <v>32</v>
      </c>
      <c r="E42" s="654"/>
      <c r="F42" s="658" t="s">
        <v>176</v>
      </c>
      <c r="G42" s="659"/>
      <c r="H42" s="659"/>
      <c r="I42" s="660"/>
      <c r="J42" s="660"/>
      <c r="K42" s="660"/>
      <c r="L42" s="350" t="s">
        <v>168</v>
      </c>
      <c r="M42" s="660"/>
      <c r="N42" s="660"/>
      <c r="O42" s="660"/>
      <c r="P42" s="660"/>
      <c r="Q42" s="101"/>
      <c r="R42" s="163" t="s">
        <v>254</v>
      </c>
      <c r="S42" s="101" t="s">
        <v>341</v>
      </c>
      <c r="T42" s="101"/>
      <c r="U42" s="101"/>
      <c r="V42" s="101"/>
      <c r="W42" s="101"/>
      <c r="X42" s="101"/>
      <c r="Y42" s="101"/>
      <c r="Z42" s="101"/>
      <c r="AA42" s="101"/>
      <c r="AB42" s="101"/>
      <c r="AC42" s="357"/>
      <c r="AD42" s="661" t="s">
        <v>138</v>
      </c>
      <c r="AE42" s="662"/>
      <c r="AF42" s="662"/>
      <c r="AG42" s="663"/>
      <c r="AH42" s="650"/>
      <c r="AI42" s="650"/>
      <c r="AJ42" s="650"/>
      <c r="AK42" s="650"/>
      <c r="AL42" s="650"/>
      <c r="AM42" s="650"/>
      <c r="AN42" s="644"/>
      <c r="AO42" s="13"/>
      <c r="AP42" s="4"/>
    </row>
    <row r="43" spans="1:43" ht="52.15" customHeight="1" thickBot="1">
      <c r="A43" s="4"/>
      <c r="B43" s="15"/>
      <c r="C43" s="652"/>
      <c r="D43" s="655"/>
      <c r="E43" s="656"/>
      <c r="F43" s="608"/>
      <c r="G43" s="609"/>
      <c r="H43" s="609"/>
      <c r="I43" s="609"/>
      <c r="J43" s="609"/>
      <c r="K43" s="609"/>
      <c r="L43" s="609"/>
      <c r="M43" s="609"/>
      <c r="N43" s="609"/>
      <c r="O43" s="609"/>
      <c r="P43" s="609"/>
      <c r="Q43" s="609"/>
      <c r="R43" s="609"/>
      <c r="S43" s="609"/>
      <c r="T43" s="609"/>
      <c r="U43" s="609"/>
      <c r="V43" s="609"/>
      <c r="W43" s="609"/>
      <c r="X43" s="609"/>
      <c r="Y43" s="609"/>
      <c r="Z43" s="609"/>
      <c r="AA43" s="609"/>
      <c r="AB43" s="609"/>
      <c r="AC43" s="646"/>
      <c r="AD43" s="664"/>
      <c r="AE43" s="665"/>
      <c r="AF43" s="665"/>
      <c r="AG43" s="666"/>
      <c r="AH43" s="651"/>
      <c r="AI43" s="651"/>
      <c r="AJ43" s="651"/>
      <c r="AK43" s="651"/>
      <c r="AL43" s="651"/>
      <c r="AM43" s="651"/>
      <c r="AN43" s="645"/>
      <c r="AO43" s="13"/>
      <c r="AP43" s="4"/>
      <c r="AQ43" s="358"/>
    </row>
    <row r="44" spans="1:43" ht="52.15" customHeight="1">
      <c r="A44" s="4"/>
      <c r="B44" s="15"/>
      <c r="C44" s="652"/>
      <c r="D44" s="657"/>
      <c r="E44" s="614"/>
      <c r="F44" s="647" t="s">
        <v>30</v>
      </c>
      <c r="G44" s="648"/>
      <c r="H44" s="609"/>
      <c r="I44" s="609"/>
      <c r="J44" s="609"/>
      <c r="K44" s="609"/>
      <c r="L44" s="609"/>
      <c r="M44" s="609"/>
      <c r="N44" s="609"/>
      <c r="O44" s="609"/>
      <c r="P44" s="609"/>
      <c r="Q44" s="609"/>
      <c r="R44" s="609"/>
      <c r="S44" s="609"/>
      <c r="T44" s="609"/>
      <c r="U44" s="609"/>
      <c r="V44" s="609"/>
      <c r="W44" s="609"/>
      <c r="X44" s="609"/>
      <c r="Y44" s="609"/>
      <c r="Z44" s="648" t="s">
        <v>18</v>
      </c>
      <c r="AA44" s="648"/>
      <c r="AB44" s="607"/>
      <c r="AC44" s="607"/>
      <c r="AD44" s="607"/>
      <c r="AE44" s="100" t="s">
        <v>21</v>
      </c>
      <c r="AF44" s="607"/>
      <c r="AG44" s="607"/>
      <c r="AH44" s="607"/>
      <c r="AI44" s="607"/>
      <c r="AJ44" s="351" t="s">
        <v>22</v>
      </c>
      <c r="AK44" s="607"/>
      <c r="AL44" s="607"/>
      <c r="AM44" s="607"/>
      <c r="AN44" s="649"/>
      <c r="AO44" s="13"/>
      <c r="AP44" s="4"/>
    </row>
    <row r="45" spans="1:43" ht="24" customHeight="1">
      <c r="A45" s="4"/>
      <c r="B45" s="15"/>
      <c r="C45" s="621" t="s">
        <v>33</v>
      </c>
      <c r="D45" s="623" t="s">
        <v>16</v>
      </c>
      <c r="E45" s="624"/>
      <c r="F45" s="629" t="s">
        <v>193</v>
      </c>
      <c r="G45" s="630"/>
      <c r="H45" s="630"/>
      <c r="I45" s="630"/>
      <c r="J45" s="630"/>
      <c r="K45" s="630"/>
      <c r="L45" s="630"/>
      <c r="M45" s="630"/>
      <c r="N45" s="630"/>
      <c r="O45" s="630"/>
      <c r="P45" s="630"/>
      <c r="Q45" s="630"/>
      <c r="R45" s="631"/>
      <c r="S45" s="629" t="s">
        <v>194</v>
      </c>
      <c r="T45" s="630"/>
      <c r="U45" s="630"/>
      <c r="V45" s="630"/>
      <c r="W45" s="630"/>
      <c r="X45" s="630"/>
      <c r="Y45" s="630"/>
      <c r="Z45" s="630"/>
      <c r="AA45" s="630"/>
      <c r="AB45" s="630"/>
      <c r="AC45" s="630"/>
      <c r="AD45" s="630"/>
      <c r="AE45" s="631"/>
      <c r="AF45" s="632" t="s">
        <v>192</v>
      </c>
      <c r="AG45" s="633"/>
      <c r="AH45" s="633"/>
      <c r="AI45" s="634"/>
      <c r="AJ45" s="634"/>
      <c r="AK45" s="634"/>
      <c r="AL45" s="634"/>
      <c r="AM45" s="634"/>
      <c r="AN45" s="635"/>
      <c r="AO45" s="13"/>
      <c r="AP45" s="4"/>
    </row>
    <row r="46" spans="1:43" ht="24" customHeight="1">
      <c r="A46" s="4"/>
      <c r="B46" s="15"/>
      <c r="C46" s="621"/>
      <c r="D46" s="625"/>
      <c r="E46" s="626"/>
      <c r="F46" s="434" t="s">
        <v>254</v>
      </c>
      <c r="G46" s="636" t="s">
        <v>336</v>
      </c>
      <c r="H46" s="636"/>
      <c r="I46" s="636"/>
      <c r="J46" s="636"/>
      <c r="K46" s="636"/>
      <c r="L46" s="636"/>
      <c r="M46" s="636"/>
      <c r="N46" s="636"/>
      <c r="O46" s="636"/>
      <c r="P46" s="636"/>
      <c r="Q46" s="636"/>
      <c r="R46" s="637"/>
      <c r="S46" s="638"/>
      <c r="T46" s="639"/>
      <c r="U46" s="639"/>
      <c r="V46" s="639"/>
      <c r="W46" s="639"/>
      <c r="X46" s="639"/>
      <c r="Y46" s="639"/>
      <c r="Z46" s="639"/>
      <c r="AA46" s="639"/>
      <c r="AB46" s="639"/>
      <c r="AC46" s="639"/>
      <c r="AD46" s="639"/>
      <c r="AE46" s="640"/>
      <c r="AF46" s="632"/>
      <c r="AG46" s="633"/>
      <c r="AH46" s="633"/>
      <c r="AI46" s="634"/>
      <c r="AJ46" s="634"/>
      <c r="AK46" s="634"/>
      <c r="AL46" s="634"/>
      <c r="AM46" s="634"/>
      <c r="AN46" s="635"/>
      <c r="AO46" s="13"/>
      <c r="AP46" s="4"/>
    </row>
    <row r="47" spans="1:43" ht="60" customHeight="1">
      <c r="A47" s="4"/>
      <c r="B47" s="15"/>
      <c r="C47" s="621"/>
      <c r="D47" s="627"/>
      <c r="E47" s="628"/>
      <c r="F47" s="641"/>
      <c r="G47" s="642"/>
      <c r="H47" s="642"/>
      <c r="I47" s="642"/>
      <c r="J47" s="642"/>
      <c r="K47" s="642"/>
      <c r="L47" s="642"/>
      <c r="M47" s="642"/>
      <c r="N47" s="642"/>
      <c r="O47" s="642"/>
      <c r="P47" s="642"/>
      <c r="Q47" s="642"/>
      <c r="R47" s="643"/>
      <c r="S47" s="641"/>
      <c r="T47" s="642"/>
      <c r="U47" s="642"/>
      <c r="V47" s="642"/>
      <c r="W47" s="642"/>
      <c r="X47" s="642"/>
      <c r="Y47" s="642"/>
      <c r="Z47" s="642"/>
      <c r="AA47" s="642"/>
      <c r="AB47" s="642"/>
      <c r="AC47" s="642"/>
      <c r="AD47" s="642"/>
      <c r="AE47" s="643"/>
      <c r="AF47" s="632"/>
      <c r="AG47" s="633"/>
      <c r="AH47" s="633"/>
      <c r="AI47" s="634"/>
      <c r="AJ47" s="634"/>
      <c r="AK47" s="634"/>
      <c r="AL47" s="634"/>
      <c r="AM47" s="634"/>
      <c r="AN47" s="635"/>
      <c r="AO47" s="13"/>
      <c r="AP47" s="4"/>
    </row>
    <row r="48" spans="1:43" ht="26.45" customHeight="1">
      <c r="A48" s="4"/>
      <c r="B48" s="15"/>
      <c r="C48" s="621"/>
      <c r="D48" s="613" t="s">
        <v>17</v>
      </c>
      <c r="E48" s="613"/>
      <c r="F48" s="434" t="s">
        <v>254</v>
      </c>
      <c r="G48" s="101" t="s">
        <v>248</v>
      </c>
      <c r="H48" s="101"/>
      <c r="I48" s="101"/>
      <c r="J48" s="101"/>
      <c r="K48" s="101"/>
      <c r="L48" s="101"/>
      <c r="M48" s="101"/>
      <c r="N48" s="101"/>
      <c r="O48" s="101"/>
      <c r="P48" s="101"/>
      <c r="Q48" s="101"/>
      <c r="R48" s="101"/>
      <c r="S48" s="101"/>
      <c r="T48" s="101"/>
      <c r="U48" s="101"/>
      <c r="V48" s="101"/>
      <c r="W48" s="101"/>
      <c r="X48" s="101"/>
      <c r="Y48" s="101"/>
      <c r="Z48" s="101"/>
      <c r="AA48" s="615"/>
      <c r="AB48" s="1050"/>
      <c r="AC48" s="1050"/>
      <c r="AD48" s="1050"/>
      <c r="AE48" s="619"/>
      <c r="AF48" s="1050"/>
      <c r="AG48" s="1050"/>
      <c r="AH48" s="1050"/>
      <c r="AI48" s="1050"/>
      <c r="AJ48" s="619"/>
      <c r="AK48" s="1052"/>
      <c r="AL48" s="1052"/>
      <c r="AM48" s="1052"/>
      <c r="AN48" s="1053"/>
      <c r="AO48" s="13"/>
      <c r="AP48" s="4"/>
    </row>
    <row r="49" spans="1:42" ht="33" customHeight="1">
      <c r="A49" s="4"/>
      <c r="B49" s="15"/>
      <c r="C49" s="621"/>
      <c r="D49" s="613"/>
      <c r="E49" s="613"/>
      <c r="F49" s="482" t="s">
        <v>179</v>
      </c>
      <c r="G49" s="607"/>
      <c r="H49" s="607"/>
      <c r="I49" s="607"/>
      <c r="J49" s="62" t="s">
        <v>168</v>
      </c>
      <c r="K49" s="607"/>
      <c r="L49" s="607"/>
      <c r="M49" s="607"/>
      <c r="N49" s="607"/>
      <c r="O49" s="69"/>
      <c r="P49" s="69"/>
      <c r="Q49" s="69"/>
      <c r="R49" s="69"/>
      <c r="S49" s="69"/>
      <c r="T49" s="69"/>
      <c r="U49" s="69"/>
      <c r="V49" s="69"/>
      <c r="W49" s="69"/>
      <c r="X49" s="69"/>
      <c r="Y49" s="69"/>
      <c r="Z49" s="69"/>
      <c r="AA49" s="616"/>
      <c r="AB49" s="1051"/>
      <c r="AC49" s="1051"/>
      <c r="AD49" s="1051"/>
      <c r="AE49" s="620"/>
      <c r="AF49" s="1051"/>
      <c r="AG49" s="1051"/>
      <c r="AH49" s="1051"/>
      <c r="AI49" s="1051"/>
      <c r="AJ49" s="620"/>
      <c r="AK49" s="1054"/>
      <c r="AL49" s="1054"/>
      <c r="AM49" s="1054"/>
      <c r="AN49" s="1055"/>
      <c r="AO49" s="13"/>
      <c r="AP49" s="4"/>
    </row>
    <row r="50" spans="1:42" ht="55.9" customHeight="1">
      <c r="A50" s="4"/>
      <c r="B50" s="15"/>
      <c r="C50" s="622"/>
      <c r="D50" s="614"/>
      <c r="E50" s="614"/>
      <c r="F50" s="608"/>
      <c r="G50" s="609"/>
      <c r="H50" s="609"/>
      <c r="I50" s="609"/>
      <c r="J50" s="609"/>
      <c r="K50" s="609"/>
      <c r="L50" s="609"/>
      <c r="M50" s="609"/>
      <c r="N50" s="609"/>
      <c r="O50" s="609"/>
      <c r="P50" s="609"/>
      <c r="Q50" s="609"/>
      <c r="R50" s="609"/>
      <c r="S50" s="609"/>
      <c r="T50" s="609"/>
      <c r="U50" s="609"/>
      <c r="V50" s="609"/>
      <c r="W50" s="609"/>
      <c r="X50" s="609"/>
      <c r="Y50" s="609"/>
      <c r="Z50" s="609"/>
      <c r="AA50" s="78" t="s">
        <v>18</v>
      </c>
      <c r="AB50" s="980"/>
      <c r="AC50" s="980"/>
      <c r="AD50" s="980"/>
      <c r="AE50" s="486" t="s">
        <v>21</v>
      </c>
      <c r="AF50" s="975"/>
      <c r="AG50" s="975"/>
      <c r="AH50" s="975"/>
      <c r="AI50" s="975"/>
      <c r="AJ50" s="486" t="s">
        <v>22</v>
      </c>
      <c r="AK50" s="975"/>
      <c r="AL50" s="975"/>
      <c r="AM50" s="975"/>
      <c r="AN50" s="976"/>
      <c r="AO50" s="13"/>
      <c r="AP50" s="4"/>
    </row>
    <row r="51" spans="1:42" ht="55.9" customHeight="1" thickBot="1">
      <c r="A51" s="4"/>
      <c r="B51" s="15"/>
      <c r="C51" s="596" t="s">
        <v>201</v>
      </c>
      <c r="D51" s="597"/>
      <c r="E51" s="597"/>
      <c r="F51" s="597"/>
      <c r="G51" s="597"/>
      <c r="H51" s="597"/>
      <c r="I51" s="597"/>
      <c r="J51" s="597"/>
      <c r="K51" s="598" t="s">
        <v>75</v>
      </c>
      <c r="L51" s="598"/>
      <c r="M51" s="598"/>
      <c r="N51" s="598"/>
      <c r="O51" s="598"/>
      <c r="P51" s="598"/>
      <c r="Q51" s="598"/>
      <c r="R51" s="598"/>
      <c r="S51" s="597" t="s">
        <v>200</v>
      </c>
      <c r="T51" s="597"/>
      <c r="U51" s="597"/>
      <c r="V51" s="597"/>
      <c r="W51" s="597"/>
      <c r="X51" s="597"/>
      <c r="Y51" s="597"/>
      <c r="Z51" s="597"/>
      <c r="AA51" s="597"/>
      <c r="AB51" s="597"/>
      <c r="AC51" s="597"/>
      <c r="AD51" s="597"/>
      <c r="AE51" s="1020" t="s">
        <v>335</v>
      </c>
      <c r="AF51" s="1020"/>
      <c r="AG51" s="1020"/>
      <c r="AH51" s="1020"/>
      <c r="AI51" s="1020"/>
      <c r="AJ51" s="1020"/>
      <c r="AK51" s="1020"/>
      <c r="AL51" s="1020"/>
      <c r="AM51" s="1020"/>
      <c r="AN51" s="1021"/>
      <c r="AO51" s="13"/>
      <c r="AP51" s="4"/>
    </row>
    <row r="52" spans="1:42" ht="55.9" customHeight="1">
      <c r="A52" s="4"/>
      <c r="B52" s="15"/>
      <c r="C52" s="601" t="s">
        <v>202</v>
      </c>
      <c r="D52" s="601"/>
      <c r="E52" s="601"/>
      <c r="F52" s="601"/>
      <c r="G52" s="601"/>
      <c r="H52" s="601"/>
      <c r="I52" s="601"/>
      <c r="J52" s="601"/>
      <c r="K52" s="601"/>
      <c r="L52" s="601"/>
      <c r="M52" s="601"/>
      <c r="N52" s="601"/>
      <c r="O52" s="601"/>
      <c r="P52" s="601"/>
      <c r="Q52" s="601"/>
      <c r="R52" s="601"/>
      <c r="S52" s="601"/>
      <c r="T52" s="601"/>
      <c r="U52" s="601"/>
      <c r="V52" s="601"/>
      <c r="W52" s="601"/>
      <c r="X52" s="601"/>
      <c r="Y52" s="601"/>
      <c r="Z52" s="601"/>
      <c r="AA52" s="601"/>
      <c r="AB52" s="601"/>
      <c r="AC52" s="601"/>
      <c r="AD52" s="601"/>
      <c r="AE52" s="601"/>
      <c r="AF52" s="601"/>
      <c r="AG52" s="601"/>
      <c r="AH52" s="601"/>
      <c r="AI52" s="601"/>
      <c r="AJ52" s="601"/>
      <c r="AK52" s="601"/>
      <c r="AL52" s="601"/>
      <c r="AM52" s="601"/>
      <c r="AN52" s="601"/>
      <c r="AO52" s="13"/>
      <c r="AP52" s="4"/>
    </row>
    <row r="53" spans="1:42" ht="30">
      <c r="A53" s="4"/>
      <c r="B53" s="15"/>
      <c r="C53" s="982" t="s">
        <v>34</v>
      </c>
      <c r="D53" s="982"/>
      <c r="E53" s="982"/>
      <c r="F53" s="98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c r="AL53" s="982"/>
      <c r="AM53" s="982"/>
      <c r="AN53" s="982"/>
      <c r="AO53" s="13"/>
      <c r="AP53" s="4"/>
    </row>
    <row r="54" spans="1:42" ht="24.6" customHeight="1">
      <c r="A54" s="4"/>
      <c r="B54" s="15"/>
      <c r="C54" s="1026" t="s">
        <v>183</v>
      </c>
      <c r="D54" s="1027"/>
      <c r="E54" s="1028"/>
      <c r="F54" s="638" t="s">
        <v>129</v>
      </c>
      <c r="G54" s="639"/>
      <c r="H54" s="639"/>
      <c r="I54" s="639"/>
      <c r="J54" s="639"/>
      <c r="K54" s="639"/>
      <c r="L54" s="639"/>
      <c r="M54" s="639"/>
      <c r="N54" s="639"/>
      <c r="O54" s="639"/>
      <c r="P54" s="639"/>
      <c r="Q54" s="639"/>
      <c r="R54" s="639"/>
      <c r="S54" s="639"/>
      <c r="T54" s="639"/>
      <c r="U54" s="639"/>
      <c r="V54" s="639"/>
      <c r="W54" s="639"/>
      <c r="X54" s="639"/>
      <c r="Y54" s="639"/>
      <c r="Z54" s="639"/>
      <c r="AA54" s="639"/>
      <c r="AB54" s="640"/>
      <c r="AC54" s="491"/>
      <c r="AD54" s="491"/>
      <c r="AE54" s="492"/>
      <c r="AF54" s="492"/>
      <c r="AG54" s="492"/>
      <c r="AH54" s="492"/>
      <c r="AI54" s="492"/>
      <c r="AJ54" s="492"/>
      <c r="AK54" s="492"/>
      <c r="AL54" s="492"/>
      <c r="AM54" s="492"/>
      <c r="AN54" s="493"/>
      <c r="AO54" s="13"/>
      <c r="AP54" s="4"/>
    </row>
    <row r="55" spans="1:42" ht="49.9" customHeight="1">
      <c r="A55" s="4"/>
      <c r="B55" s="15"/>
      <c r="C55" s="1029"/>
      <c r="D55" s="1030"/>
      <c r="E55" s="1031"/>
      <c r="F55" s="494" t="s">
        <v>254</v>
      </c>
      <c r="G55" s="639" t="s">
        <v>238</v>
      </c>
      <c r="H55" s="639"/>
      <c r="I55" s="639"/>
      <c r="J55" s="639"/>
      <c r="K55" s="639"/>
      <c r="L55" s="639"/>
      <c r="M55" s="639"/>
      <c r="N55" s="639"/>
      <c r="O55" s="639"/>
      <c r="P55" s="639"/>
      <c r="Q55" s="495" t="s">
        <v>254</v>
      </c>
      <c r="R55" s="639" t="s">
        <v>240</v>
      </c>
      <c r="S55" s="639"/>
      <c r="T55" s="639"/>
      <c r="U55" s="639"/>
      <c r="V55" s="639"/>
      <c r="W55" s="639"/>
      <c r="X55" s="639"/>
      <c r="Y55" s="639"/>
      <c r="Z55" s="639"/>
      <c r="AA55" s="639"/>
      <c r="AB55" s="640"/>
      <c r="AC55" s="1022" t="s">
        <v>265</v>
      </c>
      <c r="AD55" s="1023"/>
      <c r="AE55" s="1023"/>
      <c r="AF55" s="1023"/>
      <c r="AG55" s="1023"/>
      <c r="AH55" s="496"/>
      <c r="AI55" s="496"/>
      <c r="AJ55" s="496"/>
      <c r="AK55" s="496"/>
      <c r="AL55" s="496"/>
      <c r="AM55" s="496"/>
      <c r="AN55" s="496"/>
      <c r="AO55" s="13"/>
      <c r="AP55" s="4"/>
    </row>
    <row r="56" spans="1:42" ht="45.6" customHeight="1">
      <c r="A56" s="4"/>
      <c r="B56" s="15"/>
      <c r="C56" s="1029"/>
      <c r="D56" s="1030"/>
      <c r="E56" s="1031"/>
      <c r="F56" s="497" t="s">
        <v>254</v>
      </c>
      <c r="G56" s="989" t="s">
        <v>239</v>
      </c>
      <c r="H56" s="989"/>
      <c r="I56" s="989"/>
      <c r="J56" s="989"/>
      <c r="K56" s="989"/>
      <c r="L56" s="989"/>
      <c r="M56" s="989"/>
      <c r="N56" s="989"/>
      <c r="O56" s="989"/>
      <c r="P56" s="989"/>
      <c r="Q56" s="498" t="s">
        <v>254</v>
      </c>
      <c r="R56" s="989" t="s">
        <v>241</v>
      </c>
      <c r="S56" s="989"/>
      <c r="T56" s="989"/>
      <c r="U56" s="989"/>
      <c r="V56" s="989"/>
      <c r="W56" s="989"/>
      <c r="X56" s="989"/>
      <c r="Y56" s="989"/>
      <c r="Z56" s="989"/>
      <c r="AA56" s="989"/>
      <c r="AB56" s="1008"/>
      <c r="AC56" s="1024" t="s">
        <v>264</v>
      </c>
      <c r="AD56" s="1025"/>
      <c r="AE56" s="1025"/>
      <c r="AF56" s="1025"/>
      <c r="AG56" s="1025"/>
      <c r="AH56" s="496"/>
      <c r="AI56" s="496"/>
      <c r="AJ56" s="496"/>
      <c r="AK56" s="496"/>
      <c r="AL56" s="496"/>
      <c r="AM56" s="496"/>
      <c r="AN56" s="496"/>
      <c r="AO56" s="13"/>
      <c r="AP56" s="4"/>
    </row>
    <row r="57" spans="1:42" ht="45.6" customHeight="1">
      <c r="A57" s="4"/>
      <c r="B57" s="15"/>
      <c r="C57" s="1032"/>
      <c r="D57" s="1033"/>
      <c r="E57" s="1034"/>
      <c r="F57" s="499" t="s">
        <v>254</v>
      </c>
      <c r="G57" s="755" t="s">
        <v>236</v>
      </c>
      <c r="H57" s="755"/>
      <c r="I57" s="755"/>
      <c r="J57" s="755"/>
      <c r="K57" s="755"/>
      <c r="L57" s="755"/>
      <c r="M57" s="755"/>
      <c r="N57" s="755"/>
      <c r="O57" s="755"/>
      <c r="P57" s="755"/>
      <c r="Q57" s="500" t="s">
        <v>254</v>
      </c>
      <c r="R57" s="755" t="s">
        <v>237</v>
      </c>
      <c r="S57" s="755"/>
      <c r="T57" s="755"/>
      <c r="U57" s="755"/>
      <c r="V57" s="755"/>
      <c r="W57" s="755"/>
      <c r="X57" s="755"/>
      <c r="Y57" s="755"/>
      <c r="Z57" s="755"/>
      <c r="AA57" s="755"/>
      <c r="AB57" s="1039"/>
      <c r="AC57" s="502"/>
      <c r="AD57" s="502"/>
      <c r="AE57" s="502"/>
      <c r="AF57" s="502"/>
      <c r="AG57" s="502"/>
      <c r="AH57" s="503"/>
      <c r="AI57" s="503"/>
      <c r="AJ57" s="503"/>
      <c r="AK57" s="503"/>
      <c r="AL57" s="503"/>
      <c r="AM57" s="503"/>
      <c r="AN57" s="504"/>
      <c r="AO57" s="13"/>
      <c r="AP57" s="4"/>
    </row>
    <row r="58" spans="1:42" ht="16.5" thickBot="1">
      <c r="A58" s="4"/>
      <c r="B58" s="15"/>
      <c r="C58" s="505"/>
      <c r="D58" s="505"/>
      <c r="E58" s="505"/>
      <c r="F58" s="505"/>
      <c r="G58" s="505"/>
      <c r="H58" s="505"/>
      <c r="I58" s="505"/>
      <c r="J58" s="505"/>
      <c r="K58" s="505"/>
      <c r="L58" s="505"/>
      <c r="M58" s="505"/>
      <c r="N58" s="505"/>
      <c r="O58" s="505"/>
      <c r="P58" s="505"/>
      <c r="Q58" s="505"/>
      <c r="R58" s="505"/>
      <c r="S58" s="505"/>
      <c r="T58" s="505"/>
      <c r="U58" s="505"/>
      <c r="V58" s="505"/>
      <c r="W58" s="505"/>
      <c r="X58" s="505"/>
      <c r="Y58" s="505"/>
      <c r="Z58" s="505"/>
      <c r="AA58" s="505"/>
      <c r="AB58" s="493"/>
      <c r="AC58" s="493"/>
      <c r="AD58" s="493"/>
      <c r="AE58" s="493"/>
      <c r="AF58" s="493"/>
      <c r="AG58" s="493"/>
      <c r="AH58" s="493"/>
      <c r="AI58" s="493"/>
      <c r="AJ58" s="493"/>
      <c r="AK58" s="493"/>
      <c r="AL58" s="493"/>
      <c r="AM58" s="493"/>
      <c r="AN58" s="493"/>
      <c r="AO58" s="13"/>
      <c r="AP58" s="4"/>
    </row>
    <row r="59" spans="1:42" ht="26.45" customHeight="1">
      <c r="A59" s="4"/>
      <c r="B59" s="15"/>
      <c r="C59" s="1035" t="s">
        <v>36</v>
      </c>
      <c r="D59" s="1045" t="s">
        <v>256</v>
      </c>
      <c r="E59" s="1045"/>
      <c r="F59" s="1045"/>
      <c r="G59" s="1045"/>
      <c r="H59" s="1045"/>
      <c r="I59" s="1045"/>
      <c r="J59" s="1045"/>
      <c r="K59" s="1045"/>
      <c r="L59" s="1045"/>
      <c r="M59" s="1045"/>
      <c r="N59" s="1045"/>
      <c r="O59" s="1045"/>
      <c r="P59" s="1045"/>
      <c r="Q59" s="1045"/>
      <c r="R59" s="1045"/>
      <c r="S59" s="1045"/>
      <c r="T59" s="1001" t="s">
        <v>185</v>
      </c>
      <c r="U59" s="1002"/>
      <c r="V59" s="1002"/>
      <c r="W59" s="1002"/>
      <c r="X59" s="1002"/>
      <c r="Y59" s="1002"/>
      <c r="Z59" s="1002"/>
      <c r="AA59" s="1002"/>
      <c r="AB59" s="1002"/>
      <c r="AC59" s="1002"/>
      <c r="AD59" s="1001" t="s">
        <v>184</v>
      </c>
      <c r="AE59" s="1002"/>
      <c r="AF59" s="1002"/>
      <c r="AG59" s="1002"/>
      <c r="AH59" s="1002"/>
      <c r="AI59" s="1002"/>
      <c r="AJ59" s="1002"/>
      <c r="AK59" s="1002"/>
      <c r="AL59" s="1002"/>
      <c r="AM59" s="1002"/>
      <c r="AN59" s="1003"/>
      <c r="AO59" s="13"/>
      <c r="AP59" s="4"/>
    </row>
    <row r="60" spans="1:42" ht="23.45" customHeight="1">
      <c r="A60" s="4"/>
      <c r="B60" s="15"/>
      <c r="C60" s="1036"/>
      <c r="D60" s="494" t="s">
        <v>254</v>
      </c>
      <c r="E60" s="1043" t="s">
        <v>223</v>
      </c>
      <c r="F60" s="1043"/>
      <c r="G60" s="1043"/>
      <c r="H60" s="1043"/>
      <c r="I60" s="1043"/>
      <c r="J60" s="1043"/>
      <c r="K60" s="1043"/>
      <c r="L60" s="1043"/>
      <c r="M60" s="1043"/>
      <c r="N60" s="1043"/>
      <c r="O60" s="1043"/>
      <c r="P60" s="1043"/>
      <c r="Q60" s="1043"/>
      <c r="R60" s="1043"/>
      <c r="S60" s="1044"/>
      <c r="T60" s="1042" t="s">
        <v>254</v>
      </c>
      <c r="U60" s="639" t="s">
        <v>204</v>
      </c>
      <c r="V60" s="639"/>
      <c r="W60" s="639"/>
      <c r="X60" s="639"/>
      <c r="Y60" s="1042" t="s">
        <v>254</v>
      </c>
      <c r="Z60" s="639" t="s">
        <v>205</v>
      </c>
      <c r="AA60" s="639"/>
      <c r="AB60" s="639"/>
      <c r="AC60" s="639"/>
      <c r="AD60" s="506"/>
      <c r="AE60" s="1009" t="s">
        <v>254</v>
      </c>
      <c r="AF60" s="639" t="s">
        <v>41</v>
      </c>
      <c r="AG60" s="639"/>
      <c r="AH60" s="639"/>
      <c r="AI60" s="1009" t="s">
        <v>254</v>
      </c>
      <c r="AJ60" s="639" t="s">
        <v>206</v>
      </c>
      <c r="AK60" s="639"/>
      <c r="AL60" s="639"/>
      <c r="AM60" s="639"/>
      <c r="AN60" s="640"/>
      <c r="AO60" s="13"/>
      <c r="AP60" s="4"/>
    </row>
    <row r="61" spans="1:42" ht="23.45" customHeight="1">
      <c r="A61" s="4"/>
      <c r="B61" s="15"/>
      <c r="C61" s="1036"/>
      <c r="D61" s="497" t="s">
        <v>254</v>
      </c>
      <c r="E61" s="1040" t="s">
        <v>224</v>
      </c>
      <c r="F61" s="1040"/>
      <c r="G61" s="1040"/>
      <c r="H61" s="1040"/>
      <c r="I61" s="1040"/>
      <c r="J61" s="1040"/>
      <c r="K61" s="1040"/>
      <c r="L61" s="1040"/>
      <c r="M61" s="1040"/>
      <c r="N61" s="1040"/>
      <c r="O61" s="1040"/>
      <c r="P61" s="1040"/>
      <c r="Q61" s="1040"/>
      <c r="R61" s="1040"/>
      <c r="S61" s="1041"/>
      <c r="T61" s="1018"/>
      <c r="U61" s="989"/>
      <c r="V61" s="989"/>
      <c r="W61" s="989"/>
      <c r="X61" s="989"/>
      <c r="Y61" s="1018"/>
      <c r="Z61" s="989"/>
      <c r="AA61" s="989"/>
      <c r="AB61" s="989"/>
      <c r="AC61" s="989"/>
      <c r="AD61" s="507"/>
      <c r="AE61" s="1010"/>
      <c r="AF61" s="989"/>
      <c r="AG61" s="989"/>
      <c r="AH61" s="989"/>
      <c r="AI61" s="1010"/>
      <c r="AJ61" s="989"/>
      <c r="AK61" s="989"/>
      <c r="AL61" s="989"/>
      <c r="AM61" s="989"/>
      <c r="AN61" s="1008"/>
      <c r="AO61" s="13"/>
      <c r="AP61" s="4"/>
    </row>
    <row r="62" spans="1:42" ht="23.45" customHeight="1">
      <c r="A62" s="4"/>
      <c r="B62" s="15"/>
      <c r="C62" s="1036"/>
      <c r="D62" s="497" t="s">
        <v>254</v>
      </c>
      <c r="E62" s="989" t="s">
        <v>249</v>
      </c>
      <c r="F62" s="989"/>
      <c r="G62" s="989"/>
      <c r="H62" s="989"/>
      <c r="I62" s="989"/>
      <c r="J62" s="989"/>
      <c r="K62" s="989"/>
      <c r="L62" s="989"/>
      <c r="M62" s="989"/>
      <c r="N62" s="989"/>
      <c r="O62" s="989"/>
      <c r="P62" s="989"/>
      <c r="Q62" s="989"/>
      <c r="R62" s="989"/>
      <c r="S62" s="1008"/>
      <c r="T62" s="1018" t="s">
        <v>254</v>
      </c>
      <c r="U62" s="989" t="s">
        <v>207</v>
      </c>
      <c r="V62" s="989"/>
      <c r="W62" s="989"/>
      <c r="X62" s="989"/>
      <c r="Y62" s="1018" t="s">
        <v>254</v>
      </c>
      <c r="Z62" s="989" t="s">
        <v>208</v>
      </c>
      <c r="AA62" s="989"/>
      <c r="AB62" s="989"/>
      <c r="AC62" s="989"/>
      <c r="AD62" s="1004" t="s">
        <v>180</v>
      </c>
      <c r="AE62" s="990"/>
      <c r="AF62" s="990"/>
      <c r="AG62" s="990"/>
      <c r="AH62" s="990"/>
      <c r="AI62" s="990"/>
      <c r="AJ62" s="990"/>
      <c r="AK62" s="990"/>
      <c r="AL62" s="990"/>
      <c r="AM62" s="990"/>
      <c r="AN62" s="508"/>
      <c r="AO62" s="13"/>
      <c r="AP62" s="4"/>
    </row>
    <row r="63" spans="1:42" ht="23.45" customHeight="1">
      <c r="A63" s="4"/>
      <c r="B63" s="15"/>
      <c r="C63" s="1036"/>
      <c r="D63" s="497" t="s">
        <v>254</v>
      </c>
      <c r="E63" s="1040" t="s">
        <v>225</v>
      </c>
      <c r="F63" s="1040"/>
      <c r="G63" s="1040"/>
      <c r="H63" s="1040"/>
      <c r="I63" s="1040"/>
      <c r="J63" s="1040"/>
      <c r="K63" s="1040"/>
      <c r="L63" s="1040"/>
      <c r="M63" s="1040"/>
      <c r="N63" s="1040"/>
      <c r="O63" s="1040"/>
      <c r="P63" s="1040"/>
      <c r="Q63" s="1040"/>
      <c r="R63" s="1040"/>
      <c r="S63" s="1041"/>
      <c r="T63" s="1018"/>
      <c r="U63" s="989"/>
      <c r="V63" s="989"/>
      <c r="W63" s="989"/>
      <c r="X63" s="989"/>
      <c r="Y63" s="1018"/>
      <c r="Z63" s="989"/>
      <c r="AA63" s="989"/>
      <c r="AB63" s="989"/>
      <c r="AC63" s="1008"/>
      <c r="AD63" s="1005" t="s">
        <v>38</v>
      </c>
      <c r="AE63" s="1006"/>
      <c r="AF63" s="1006"/>
      <c r="AG63" s="1006"/>
      <c r="AH63" s="1006"/>
      <c r="AI63" s="1006"/>
      <c r="AJ63" s="1006"/>
      <c r="AK63" s="1006"/>
      <c r="AL63" s="1006"/>
      <c r="AM63" s="1006"/>
      <c r="AN63" s="1007"/>
      <c r="AO63" s="13"/>
      <c r="AP63" s="4"/>
    </row>
    <row r="64" spans="1:42" ht="23.45" customHeight="1">
      <c r="A64" s="4"/>
      <c r="B64" s="15"/>
      <c r="C64" s="1036"/>
      <c r="D64" s="497" t="s">
        <v>254</v>
      </c>
      <c r="E64" s="1040" t="s">
        <v>226</v>
      </c>
      <c r="F64" s="1040"/>
      <c r="G64" s="1040"/>
      <c r="H64" s="1040"/>
      <c r="I64" s="1040"/>
      <c r="J64" s="1040"/>
      <c r="K64" s="1040"/>
      <c r="L64" s="1040"/>
      <c r="M64" s="1040"/>
      <c r="N64" s="1040"/>
      <c r="O64" s="1040"/>
      <c r="P64" s="1040"/>
      <c r="Q64" s="1040"/>
      <c r="R64" s="1040"/>
      <c r="S64" s="1041"/>
      <c r="T64" s="1018" t="s">
        <v>254</v>
      </c>
      <c r="U64" s="989" t="s">
        <v>209</v>
      </c>
      <c r="V64" s="989"/>
      <c r="W64" s="989"/>
      <c r="X64" s="989"/>
      <c r="Y64" s="1018" t="s">
        <v>254</v>
      </c>
      <c r="Z64" s="989" t="s">
        <v>210</v>
      </c>
      <c r="AA64" s="989"/>
      <c r="AB64" s="989"/>
      <c r="AC64" s="1008"/>
      <c r="AD64" s="1011" t="s">
        <v>39</v>
      </c>
      <c r="AE64" s="1012"/>
      <c r="AF64" s="1012"/>
      <c r="AG64" s="1012"/>
      <c r="AH64" s="1012"/>
      <c r="AI64" s="1012"/>
      <c r="AJ64" s="1012"/>
      <c r="AK64" s="1012"/>
      <c r="AL64" s="1012"/>
      <c r="AM64" s="1012"/>
      <c r="AN64" s="1013"/>
      <c r="AO64" s="13"/>
      <c r="AP64" s="4"/>
    </row>
    <row r="65" spans="1:42" ht="23.45" customHeight="1">
      <c r="A65" s="4"/>
      <c r="B65" s="15"/>
      <c r="C65" s="1036"/>
      <c r="D65" s="497" t="s">
        <v>254</v>
      </c>
      <c r="E65" s="1040" t="s">
        <v>227</v>
      </c>
      <c r="F65" s="1040"/>
      <c r="G65" s="1040"/>
      <c r="H65" s="1040"/>
      <c r="I65" s="1040"/>
      <c r="J65" s="1040"/>
      <c r="K65" s="1040"/>
      <c r="L65" s="1040"/>
      <c r="M65" s="1040"/>
      <c r="N65" s="1040"/>
      <c r="O65" s="1040"/>
      <c r="P65" s="1040"/>
      <c r="Q65" s="1040"/>
      <c r="R65" s="1040"/>
      <c r="S65" s="1041"/>
      <c r="T65" s="1019"/>
      <c r="U65" s="755"/>
      <c r="V65" s="755"/>
      <c r="W65" s="755"/>
      <c r="X65" s="755"/>
      <c r="Y65" s="1019"/>
      <c r="Z65" s="755"/>
      <c r="AA65" s="755"/>
      <c r="AB65" s="755"/>
      <c r="AC65" s="1039"/>
      <c r="AD65" s="1011"/>
      <c r="AE65" s="1012"/>
      <c r="AF65" s="1012"/>
      <c r="AG65" s="1012"/>
      <c r="AH65" s="1012"/>
      <c r="AI65" s="1012"/>
      <c r="AJ65" s="1012"/>
      <c r="AK65" s="1012"/>
      <c r="AL65" s="1012"/>
      <c r="AM65" s="1012"/>
      <c r="AN65" s="1013"/>
      <c r="AO65" s="13"/>
      <c r="AP65" s="4"/>
    </row>
    <row r="66" spans="1:42" ht="23.45" customHeight="1">
      <c r="A66" s="4"/>
      <c r="B66" s="15"/>
      <c r="C66" s="1036"/>
      <c r="D66" s="497" t="s">
        <v>254</v>
      </c>
      <c r="E66" s="1040" t="s">
        <v>228</v>
      </c>
      <c r="F66" s="1040"/>
      <c r="G66" s="1040"/>
      <c r="H66" s="1040"/>
      <c r="I66" s="1040"/>
      <c r="J66" s="1040"/>
      <c r="K66" s="1040"/>
      <c r="L66" s="1040"/>
      <c r="M66" s="1040"/>
      <c r="N66" s="1040"/>
      <c r="O66" s="1040"/>
      <c r="P66" s="1040"/>
      <c r="Q66" s="1040"/>
      <c r="R66" s="1040"/>
      <c r="S66" s="1041"/>
      <c r="T66" s="990" t="s">
        <v>37</v>
      </c>
      <c r="U66" s="990"/>
      <c r="V66" s="990"/>
      <c r="W66" s="990"/>
      <c r="X66" s="990"/>
      <c r="Y66" s="990"/>
      <c r="Z66" s="990"/>
      <c r="AA66" s="990"/>
      <c r="AB66" s="990"/>
      <c r="AC66" s="1017"/>
      <c r="AD66" s="1011"/>
      <c r="AE66" s="1012"/>
      <c r="AF66" s="1012"/>
      <c r="AG66" s="1012"/>
      <c r="AH66" s="1012"/>
      <c r="AI66" s="1012"/>
      <c r="AJ66" s="1012"/>
      <c r="AK66" s="1012"/>
      <c r="AL66" s="1012"/>
      <c r="AM66" s="1012"/>
      <c r="AN66" s="1013"/>
      <c r="AO66" s="13"/>
      <c r="AP66" s="4"/>
    </row>
    <row r="67" spans="1:42" ht="23.45" customHeight="1">
      <c r="A67" s="4"/>
      <c r="B67" s="15"/>
      <c r="C67" s="1036"/>
      <c r="D67" s="497" t="s">
        <v>254</v>
      </c>
      <c r="E67" s="1040" t="s">
        <v>211</v>
      </c>
      <c r="F67" s="1040"/>
      <c r="G67" s="1040"/>
      <c r="H67" s="1040"/>
      <c r="I67" s="1040"/>
      <c r="J67" s="1040"/>
      <c r="K67" s="1040"/>
      <c r="L67" s="1040"/>
      <c r="M67" s="1040"/>
      <c r="N67" s="1040"/>
      <c r="O67" s="1040"/>
      <c r="P67" s="1040"/>
      <c r="Q67" s="1040"/>
      <c r="R67" s="1040"/>
      <c r="S67" s="1041"/>
      <c r="T67" s="1046"/>
      <c r="U67" s="1046"/>
      <c r="V67" s="1046"/>
      <c r="W67" s="1046"/>
      <c r="X67" s="1046"/>
      <c r="Y67" s="1046"/>
      <c r="Z67" s="1046"/>
      <c r="AA67" s="1046"/>
      <c r="AB67" s="1046"/>
      <c r="AC67" s="1047"/>
      <c r="AD67" s="1011"/>
      <c r="AE67" s="1012"/>
      <c r="AF67" s="1012"/>
      <c r="AG67" s="1012"/>
      <c r="AH67" s="1012"/>
      <c r="AI67" s="1012"/>
      <c r="AJ67" s="1012"/>
      <c r="AK67" s="1012"/>
      <c r="AL67" s="1012"/>
      <c r="AM67" s="1012"/>
      <c r="AN67" s="1013"/>
      <c r="AO67" s="13"/>
      <c r="AP67" s="4"/>
    </row>
    <row r="68" spans="1:42" ht="23.45" customHeight="1">
      <c r="A68" s="4"/>
      <c r="B68" s="15"/>
      <c r="C68" s="1036"/>
      <c r="D68" s="499" t="s">
        <v>254</v>
      </c>
      <c r="E68" s="755" t="s">
        <v>229</v>
      </c>
      <c r="F68" s="755"/>
      <c r="G68" s="755"/>
      <c r="H68" s="755"/>
      <c r="I68" s="755"/>
      <c r="J68" s="755"/>
      <c r="K68" s="1006"/>
      <c r="L68" s="1006"/>
      <c r="M68" s="1006"/>
      <c r="N68" s="1006"/>
      <c r="O68" s="1006"/>
      <c r="P68" s="1006"/>
      <c r="Q68" s="1006"/>
      <c r="R68" s="1006"/>
      <c r="S68" s="509" t="s">
        <v>212</v>
      </c>
      <c r="T68" s="1048"/>
      <c r="U68" s="1048"/>
      <c r="V68" s="1048"/>
      <c r="W68" s="1048"/>
      <c r="X68" s="1048"/>
      <c r="Y68" s="1048"/>
      <c r="Z68" s="1048"/>
      <c r="AA68" s="1048"/>
      <c r="AB68" s="1048"/>
      <c r="AC68" s="1049"/>
      <c r="AD68" s="1014"/>
      <c r="AE68" s="1015"/>
      <c r="AF68" s="1015"/>
      <c r="AG68" s="1015"/>
      <c r="AH68" s="1015"/>
      <c r="AI68" s="1015"/>
      <c r="AJ68" s="1015"/>
      <c r="AK68" s="1015"/>
      <c r="AL68" s="1015"/>
      <c r="AM68" s="1015"/>
      <c r="AN68" s="1016"/>
      <c r="AO68" s="13"/>
      <c r="AP68" s="4"/>
    </row>
    <row r="69" spans="1:42" ht="22.9" customHeight="1">
      <c r="A69" s="4"/>
      <c r="B69" s="15"/>
      <c r="C69" s="1037"/>
      <c r="D69" s="991" t="s">
        <v>181</v>
      </c>
      <c r="E69" s="992"/>
      <c r="F69" s="992"/>
      <c r="G69" s="992"/>
      <c r="H69" s="992"/>
      <c r="I69" s="992"/>
      <c r="J69" s="992"/>
      <c r="K69" s="992"/>
      <c r="L69" s="992"/>
      <c r="M69" s="992"/>
      <c r="N69" s="992"/>
      <c r="O69" s="992"/>
      <c r="P69" s="992"/>
      <c r="Q69" s="992"/>
      <c r="R69" s="992"/>
      <c r="S69" s="992"/>
      <c r="T69" s="494" t="s">
        <v>254</v>
      </c>
      <c r="U69" s="639" t="s">
        <v>213</v>
      </c>
      <c r="V69" s="639"/>
      <c r="W69" s="639"/>
      <c r="X69" s="639"/>
      <c r="Y69" s="639"/>
      <c r="Z69" s="639"/>
      <c r="AA69" s="495" t="s">
        <v>254</v>
      </c>
      <c r="AB69" s="639" t="s">
        <v>215</v>
      </c>
      <c r="AC69" s="639"/>
      <c r="AD69" s="639"/>
      <c r="AE69" s="639"/>
      <c r="AF69" s="639"/>
      <c r="AG69" s="495" t="s">
        <v>254</v>
      </c>
      <c r="AH69" s="639" t="s">
        <v>217</v>
      </c>
      <c r="AI69" s="639"/>
      <c r="AJ69" s="639"/>
      <c r="AK69" s="639"/>
      <c r="AL69" s="639"/>
      <c r="AM69" s="639"/>
      <c r="AN69" s="640"/>
      <c r="AO69" s="13"/>
      <c r="AP69" s="4"/>
    </row>
    <row r="70" spans="1:42" ht="21" customHeight="1">
      <c r="A70" s="4"/>
      <c r="B70" s="15"/>
      <c r="C70" s="1037"/>
      <c r="D70" s="993"/>
      <c r="E70" s="994"/>
      <c r="F70" s="994"/>
      <c r="G70" s="994"/>
      <c r="H70" s="994"/>
      <c r="I70" s="994"/>
      <c r="J70" s="994"/>
      <c r="K70" s="994"/>
      <c r="L70" s="994"/>
      <c r="M70" s="994"/>
      <c r="N70" s="994"/>
      <c r="O70" s="994"/>
      <c r="P70" s="994"/>
      <c r="Q70" s="994"/>
      <c r="R70" s="994"/>
      <c r="S70" s="994"/>
      <c r="T70" s="499" t="s">
        <v>254</v>
      </c>
      <c r="U70" s="755" t="s">
        <v>214</v>
      </c>
      <c r="V70" s="755"/>
      <c r="W70" s="755"/>
      <c r="X70" s="755"/>
      <c r="Y70" s="500" t="s">
        <v>254</v>
      </c>
      <c r="Z70" s="755" t="s">
        <v>216</v>
      </c>
      <c r="AA70" s="755"/>
      <c r="AB70" s="755"/>
      <c r="AC70" s="755"/>
      <c r="AD70" s="500" t="s">
        <v>254</v>
      </c>
      <c r="AE70" s="510" t="s">
        <v>218</v>
      </c>
      <c r="AF70" s="511"/>
      <c r="AG70" s="990"/>
      <c r="AH70" s="990"/>
      <c r="AI70" s="990"/>
      <c r="AJ70" s="990"/>
      <c r="AK70" s="990"/>
      <c r="AL70" s="990"/>
      <c r="AM70" s="990"/>
      <c r="AN70" s="501" t="s">
        <v>212</v>
      </c>
      <c r="AO70" s="13"/>
      <c r="AP70" s="4"/>
    </row>
    <row r="71" spans="1:42" ht="24" customHeight="1">
      <c r="A71" s="4"/>
      <c r="B71" s="15"/>
      <c r="C71" s="1037"/>
      <c r="D71" s="995" t="s">
        <v>182</v>
      </c>
      <c r="E71" s="996"/>
      <c r="F71" s="996"/>
      <c r="G71" s="996"/>
      <c r="H71" s="996"/>
      <c r="I71" s="996"/>
      <c r="J71" s="996"/>
      <c r="K71" s="996"/>
      <c r="L71" s="996"/>
      <c r="M71" s="996"/>
      <c r="N71" s="996"/>
      <c r="O71" s="996"/>
      <c r="P71" s="996"/>
      <c r="Q71" s="996"/>
      <c r="R71" s="996"/>
      <c r="S71" s="997"/>
      <c r="T71" s="494" t="s">
        <v>254</v>
      </c>
      <c r="U71" s="639" t="s">
        <v>213</v>
      </c>
      <c r="V71" s="639"/>
      <c r="W71" s="639"/>
      <c r="X71" s="639"/>
      <c r="Y71" s="639"/>
      <c r="Z71" s="639"/>
      <c r="AA71" s="495" t="s">
        <v>254</v>
      </c>
      <c r="AB71" s="639" t="s">
        <v>219</v>
      </c>
      <c r="AC71" s="639"/>
      <c r="AD71" s="639"/>
      <c r="AE71" s="639"/>
      <c r="AF71" s="639"/>
      <c r="AG71" s="495" t="s">
        <v>254</v>
      </c>
      <c r="AH71" s="639" t="s">
        <v>220</v>
      </c>
      <c r="AI71" s="639"/>
      <c r="AJ71" s="639"/>
      <c r="AK71" s="639"/>
      <c r="AL71" s="639"/>
      <c r="AM71" s="639"/>
      <c r="AN71" s="640"/>
      <c r="AO71" s="13"/>
      <c r="AP71" s="4"/>
    </row>
    <row r="72" spans="1:42" ht="28.15" customHeight="1" thickBot="1">
      <c r="A72" s="4"/>
      <c r="B72" s="15"/>
      <c r="C72" s="1038"/>
      <c r="D72" s="998"/>
      <c r="E72" s="999"/>
      <c r="F72" s="999"/>
      <c r="G72" s="999"/>
      <c r="H72" s="999"/>
      <c r="I72" s="999"/>
      <c r="J72" s="999"/>
      <c r="K72" s="999"/>
      <c r="L72" s="999"/>
      <c r="M72" s="999"/>
      <c r="N72" s="999"/>
      <c r="O72" s="999"/>
      <c r="P72" s="999"/>
      <c r="Q72" s="999"/>
      <c r="R72" s="999"/>
      <c r="S72" s="1000"/>
      <c r="T72" s="499" t="s">
        <v>254</v>
      </c>
      <c r="U72" s="755" t="s">
        <v>221</v>
      </c>
      <c r="V72" s="755"/>
      <c r="W72" s="755"/>
      <c r="X72" s="755"/>
      <c r="Y72" s="755"/>
      <c r="Z72" s="755"/>
      <c r="AA72" s="500" t="s">
        <v>254</v>
      </c>
      <c r="AB72" s="1006" t="s">
        <v>222</v>
      </c>
      <c r="AC72" s="1006"/>
      <c r="AD72" s="1006"/>
      <c r="AE72" s="1006"/>
      <c r="AF72" s="1006"/>
      <c r="AG72" s="1006"/>
      <c r="AH72" s="1006"/>
      <c r="AI72" s="1006"/>
      <c r="AJ72" s="1006"/>
      <c r="AK72" s="1006"/>
      <c r="AL72" s="1006"/>
      <c r="AM72" s="1006"/>
      <c r="AN72" s="501" t="s">
        <v>212</v>
      </c>
      <c r="AO72" s="13"/>
      <c r="AP72" s="4"/>
    </row>
    <row r="73" spans="1:42" ht="16.5" thickBot="1">
      <c r="A73" s="4"/>
      <c r="B73" s="24"/>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6"/>
      <c r="AP73" s="4"/>
    </row>
    <row r="74" spans="1:42" ht="2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30" t="s">
        <v>242</v>
      </c>
      <c r="AH74" s="5"/>
      <c r="AI74" s="4"/>
      <c r="AJ74" s="4"/>
      <c r="AK74" s="4"/>
      <c r="AL74" s="30" t="s">
        <v>259</v>
      </c>
      <c r="AM74" s="30"/>
      <c r="AN74" s="140" t="s">
        <v>243</v>
      </c>
      <c r="AO74" s="4"/>
      <c r="AP74" s="4"/>
    </row>
  </sheetData>
  <sheetProtection sheet="1" selectLockedCells="1"/>
  <protectedRanges>
    <protectedRange sqref="U5:X5 Z5:AA5 AC5:AD5 AG12:AL14 AC18:AN18 J18:U18 G19:R19 T19:AE19 AF20:AG21 AI19:AN19 AI21:AN21 F21:AE21 H22:J22 L22:O22 F23:Y23 AB23:AD23 AF23:AI23 AK23:AN23 G24:R24 Z29 H28:J28 L28:O28" name="入力範囲"/>
  </protectedRanges>
  <mergeCells count="248">
    <mergeCell ref="F37:AC37"/>
    <mergeCell ref="F38:G38"/>
    <mergeCell ref="F36:H36"/>
    <mergeCell ref="J32:AM32"/>
    <mergeCell ref="AF30:AN30"/>
    <mergeCell ref="Y30:AA30"/>
    <mergeCell ref="F29:Y29"/>
    <mergeCell ref="AJ39:AJ40"/>
    <mergeCell ref="AJ36:AJ37"/>
    <mergeCell ref="AK36:AK37"/>
    <mergeCell ref="AL36:AL37"/>
    <mergeCell ref="AM36:AM37"/>
    <mergeCell ref="AN36:AN37"/>
    <mergeCell ref="AK38:AN38"/>
    <mergeCell ref="AI36:AI37"/>
    <mergeCell ref="AK39:AK40"/>
    <mergeCell ref="AL39:AL40"/>
    <mergeCell ref="AM39:AM40"/>
    <mergeCell ref="AN39:AN40"/>
    <mergeCell ref="AF38:AI38"/>
    <mergeCell ref="Y60:Y61"/>
    <mergeCell ref="F44:G44"/>
    <mergeCell ref="H44:Y44"/>
    <mergeCell ref="F43:AC43"/>
    <mergeCell ref="S46:AE46"/>
    <mergeCell ref="G46:R46"/>
    <mergeCell ref="AD39:AG40"/>
    <mergeCell ref="M39:P39"/>
    <mergeCell ref="AK44:AN44"/>
    <mergeCell ref="F42:H42"/>
    <mergeCell ref="I42:K42"/>
    <mergeCell ref="Z44:AA44"/>
    <mergeCell ref="AB44:AD44"/>
    <mergeCell ref="AF44:AI44"/>
    <mergeCell ref="AA48:AA49"/>
    <mergeCell ref="AB48:AD49"/>
    <mergeCell ref="AE48:AE49"/>
    <mergeCell ref="AF48:AI49"/>
    <mergeCell ref="AJ48:AJ49"/>
    <mergeCell ref="AK48:AN49"/>
    <mergeCell ref="S47:AE47"/>
    <mergeCell ref="AJ42:AJ43"/>
    <mergeCell ref="AM42:AM43"/>
    <mergeCell ref="F47:R47"/>
    <mergeCell ref="C59:C72"/>
    <mergeCell ref="R57:AB57"/>
    <mergeCell ref="E64:S64"/>
    <mergeCell ref="E65:S65"/>
    <mergeCell ref="E66:S66"/>
    <mergeCell ref="E67:S67"/>
    <mergeCell ref="R55:AB55"/>
    <mergeCell ref="R56:AB56"/>
    <mergeCell ref="T60:T61"/>
    <mergeCell ref="T62:T63"/>
    <mergeCell ref="T64:T65"/>
    <mergeCell ref="E60:S60"/>
    <mergeCell ref="E61:S61"/>
    <mergeCell ref="E62:S62"/>
    <mergeCell ref="E63:S63"/>
    <mergeCell ref="Z62:AC63"/>
    <mergeCell ref="Z64:AC65"/>
    <mergeCell ref="U72:Z72"/>
    <mergeCell ref="U70:X70"/>
    <mergeCell ref="Y62:Y63"/>
    <mergeCell ref="D59:S59"/>
    <mergeCell ref="T67:AC68"/>
    <mergeCell ref="U60:X61"/>
    <mergeCell ref="U62:X63"/>
    <mergeCell ref="U69:Z69"/>
    <mergeCell ref="G56:P56"/>
    <mergeCell ref="F54:AB54"/>
    <mergeCell ref="E68:J68"/>
    <mergeCell ref="K68:R68"/>
    <mergeCell ref="B1:AN1"/>
    <mergeCell ref="C4:R5"/>
    <mergeCell ref="C51:J51"/>
    <mergeCell ref="K51:R51"/>
    <mergeCell ref="S51:AD51"/>
    <mergeCell ref="AE51:AN51"/>
    <mergeCell ref="AC55:AG55"/>
    <mergeCell ref="AC56:AG56"/>
    <mergeCell ref="G49:I49"/>
    <mergeCell ref="K49:N49"/>
    <mergeCell ref="F50:Z50"/>
    <mergeCell ref="C52:AN52"/>
    <mergeCell ref="C36:C41"/>
    <mergeCell ref="C54:E57"/>
    <mergeCell ref="G57:P57"/>
    <mergeCell ref="G55:P55"/>
    <mergeCell ref="D39:E41"/>
    <mergeCell ref="F40:AC40"/>
    <mergeCell ref="AD42:AG43"/>
    <mergeCell ref="U64:X65"/>
    <mergeCell ref="AG70:AM70"/>
    <mergeCell ref="AB69:AF69"/>
    <mergeCell ref="AB71:AF71"/>
    <mergeCell ref="AH69:AN69"/>
    <mergeCell ref="AH71:AN71"/>
    <mergeCell ref="D69:S70"/>
    <mergeCell ref="D71:S72"/>
    <mergeCell ref="AD59:AN59"/>
    <mergeCell ref="AD62:AM62"/>
    <mergeCell ref="AD63:AN63"/>
    <mergeCell ref="AJ60:AN61"/>
    <mergeCell ref="AI60:AI61"/>
    <mergeCell ref="AD64:AN68"/>
    <mergeCell ref="AE60:AE61"/>
    <mergeCell ref="AF60:AH61"/>
    <mergeCell ref="T59:AC59"/>
    <mergeCell ref="T66:AC66"/>
    <mergeCell ref="Y64:Y65"/>
    <mergeCell ref="Z60:AC61"/>
    <mergeCell ref="AB72:AD72"/>
    <mergeCell ref="AE72:AM72"/>
    <mergeCell ref="Z70:AC70"/>
    <mergeCell ref="U71:Z71"/>
    <mergeCell ref="C53:AN53"/>
    <mergeCell ref="M42:P42"/>
    <mergeCell ref="AI45:AN47"/>
    <mergeCell ref="AH42:AH43"/>
    <mergeCell ref="AN42:AN43"/>
    <mergeCell ref="AK42:AK43"/>
    <mergeCell ref="AL42:AL43"/>
    <mergeCell ref="G30:L30"/>
    <mergeCell ref="C24:C29"/>
    <mergeCell ref="D24:E24"/>
    <mergeCell ref="D27:E29"/>
    <mergeCell ref="AI26:AJ26"/>
    <mergeCell ref="AM25:AN25"/>
    <mergeCell ref="D33:G33"/>
    <mergeCell ref="D35:I35"/>
    <mergeCell ref="J35:AB35"/>
    <mergeCell ref="AC34:AH35"/>
    <mergeCell ref="Q33:U33"/>
    <mergeCell ref="AC33:AF33"/>
    <mergeCell ref="V33:AB33"/>
    <mergeCell ref="H33:P33"/>
    <mergeCell ref="P34:AB34"/>
    <mergeCell ref="AK26:AL26"/>
    <mergeCell ref="X31:Z31"/>
    <mergeCell ref="S4:T5"/>
    <mergeCell ref="F26:R26"/>
    <mergeCell ref="L22:O22"/>
    <mergeCell ref="F20:R20"/>
    <mergeCell ref="S26:AE26"/>
    <mergeCell ref="G16:P16"/>
    <mergeCell ref="U5:X5"/>
    <mergeCell ref="Z5:AA5"/>
    <mergeCell ref="AC5:AD5"/>
    <mergeCell ref="S21:AE21"/>
    <mergeCell ref="G13:P13"/>
    <mergeCell ref="C6:H6"/>
    <mergeCell ref="D22:E23"/>
    <mergeCell ref="F22:G22"/>
    <mergeCell ref="V18:AB18"/>
    <mergeCell ref="G19:R19"/>
    <mergeCell ref="T19:AE19"/>
    <mergeCell ref="G24:R24"/>
    <mergeCell ref="T24:AE24"/>
    <mergeCell ref="F23:Y23"/>
    <mergeCell ref="Z23:AA23"/>
    <mergeCell ref="P22:AN22"/>
    <mergeCell ref="AH19:AH21"/>
    <mergeCell ref="AF19:AG19"/>
    <mergeCell ref="C45:C50"/>
    <mergeCell ref="F45:R45"/>
    <mergeCell ref="S45:AE45"/>
    <mergeCell ref="D48:E50"/>
    <mergeCell ref="AI42:AI43"/>
    <mergeCell ref="F39:H39"/>
    <mergeCell ref="F41:G41"/>
    <mergeCell ref="D42:E44"/>
    <mergeCell ref="D45:E47"/>
    <mergeCell ref="AF45:AH47"/>
    <mergeCell ref="AH39:AH40"/>
    <mergeCell ref="C42:C44"/>
    <mergeCell ref="I39:K39"/>
    <mergeCell ref="H41:Y41"/>
    <mergeCell ref="Z41:AA41"/>
    <mergeCell ref="AB41:AD41"/>
    <mergeCell ref="AB50:AD50"/>
    <mergeCell ref="AF50:AI50"/>
    <mergeCell ref="AF41:AI41"/>
    <mergeCell ref="AI39:AI40"/>
    <mergeCell ref="AG10:AL11"/>
    <mergeCell ref="AG12:AL14"/>
    <mergeCell ref="AF16:AL16"/>
    <mergeCell ref="C18:I18"/>
    <mergeCell ref="H22:J22"/>
    <mergeCell ref="F7:W10"/>
    <mergeCell ref="AI20:AJ20"/>
    <mergeCell ref="AK20:AL20"/>
    <mergeCell ref="AF24:AG24"/>
    <mergeCell ref="AI24:AN24"/>
    <mergeCell ref="AB23:AD23"/>
    <mergeCell ref="AF23:AI23"/>
    <mergeCell ref="AK23:AN23"/>
    <mergeCell ref="C19:C23"/>
    <mergeCell ref="AM20:AN20"/>
    <mergeCell ref="AH24:AH26"/>
    <mergeCell ref="D36:E38"/>
    <mergeCell ref="D30:E32"/>
    <mergeCell ref="C30:C35"/>
    <mergeCell ref="AB30:AE30"/>
    <mergeCell ref="I31:L31"/>
    <mergeCell ref="R31:U31"/>
    <mergeCell ref="AE31:AH31"/>
    <mergeCell ref="AI31:AM31"/>
    <mergeCell ref="AM26:AN26"/>
    <mergeCell ref="Z29:AA29"/>
    <mergeCell ref="R30:U30"/>
    <mergeCell ref="O31:Q31"/>
    <mergeCell ref="AB29:AD29"/>
    <mergeCell ref="AF29:AI29"/>
    <mergeCell ref="AK29:AN29"/>
    <mergeCell ref="G27:AN27"/>
    <mergeCell ref="H28:J28"/>
    <mergeCell ref="L28:O28"/>
    <mergeCell ref="H38:Y38"/>
    <mergeCell ref="Z38:AA38"/>
    <mergeCell ref="AB38:AD38"/>
    <mergeCell ref="AI34:AN35"/>
    <mergeCell ref="AD36:AG37"/>
    <mergeCell ref="AH36:AH37"/>
    <mergeCell ref="AK50:AN50"/>
    <mergeCell ref="AG4:AL4"/>
    <mergeCell ref="D19:E19"/>
    <mergeCell ref="F21:R21"/>
    <mergeCell ref="S20:AE20"/>
    <mergeCell ref="AF20:AG21"/>
    <mergeCell ref="D25:E26"/>
    <mergeCell ref="F25:R25"/>
    <mergeCell ref="S25:AE25"/>
    <mergeCell ref="AF25:AG26"/>
    <mergeCell ref="AG5:AL7"/>
    <mergeCell ref="AI25:AJ25"/>
    <mergeCell ref="AK25:AL25"/>
    <mergeCell ref="AI19:AN19"/>
    <mergeCell ref="AI21:AJ21"/>
    <mergeCell ref="AK21:AL21"/>
    <mergeCell ref="AM21:AN21"/>
    <mergeCell ref="D20:E21"/>
    <mergeCell ref="M36:P36"/>
    <mergeCell ref="I36:K36"/>
    <mergeCell ref="K34:O34"/>
    <mergeCell ref="D34:I34"/>
    <mergeCell ref="G32:I32"/>
    <mergeCell ref="AK41:AN41"/>
  </mergeCells>
  <phoneticPr fontId="1"/>
  <conditionalFormatting sqref="C25:AN28 C29:F29 AB29:AN29 C24:G24 S24:T24 AF24:AN24 Z29">
    <cfRule type="expression" dxfId="143" priority="9">
      <formula>$AF$20&gt;=18</formula>
    </cfRule>
  </conditionalFormatting>
  <conditionalFormatting sqref="F27 H28:J28 L28:O28 F29:Y29 AB29:AD29 AF29:AI29 AK29:AN29">
    <cfRule type="expression" dxfId="142" priority="1">
      <formula>IF($F$27="■",TRUE,FALSE)</formula>
    </cfRule>
  </conditionalFormatting>
  <conditionalFormatting sqref="F29">
    <cfRule type="cellIs" dxfId="141" priority="116" operator="notEqual">
      <formula>FALSE</formula>
    </cfRule>
  </conditionalFormatting>
  <conditionalFormatting sqref="F46">
    <cfRule type="expression" dxfId="140" priority="14">
      <formula>IF($F$47&lt;&gt;"",TRUE,FALSE)</formula>
    </cfRule>
  </conditionalFormatting>
  <conditionalFormatting sqref="F48 G49:I49 K49:N49 F50:Z50">
    <cfRule type="expression" dxfId="139" priority="13">
      <formula>IF($F$48="■",TRUE,FALSE)</formula>
    </cfRule>
  </conditionalFormatting>
  <conditionalFormatting sqref="F48">
    <cfRule type="expression" dxfId="138" priority="108">
      <formula>IF($G$49&lt;&gt;"",TRUE,FALSE)</formula>
    </cfRule>
    <cfRule type="expression" dxfId="137" priority="26">
      <formula>IF($F$50&lt;&gt;"",TRUE,FALSE)</formula>
    </cfRule>
  </conditionalFormatting>
  <conditionalFormatting sqref="F23:Y23">
    <cfRule type="cellIs" dxfId="136" priority="19" operator="notEqual">
      <formula>FALSE</formula>
    </cfRule>
  </conditionalFormatting>
  <conditionalFormatting sqref="F40:AC40">
    <cfRule type="expression" dxfId="135" priority="47">
      <formula>IF($F$40&lt;&gt;"",TRUE,FALSE)</formula>
    </cfRule>
  </conditionalFormatting>
  <conditionalFormatting sqref="F26:AE26">
    <cfRule type="cellIs" dxfId="134" priority="36" operator="notEqual">
      <formula>FALSE</formula>
    </cfRule>
  </conditionalFormatting>
  <conditionalFormatting sqref="F45:AN47 F48:AB48 AE48:AF48 AJ48:AK48 F49:Z49 F50:AB50">
    <cfRule type="expression" dxfId="133" priority="12">
      <formula>IF($F$46="■",TRUE,FALSE)</formula>
    </cfRule>
  </conditionalFormatting>
  <conditionalFormatting sqref="G19 T19">
    <cfRule type="cellIs" dxfId="132" priority="83" operator="notEqual">
      <formula>FALSE</formula>
    </cfRule>
  </conditionalFormatting>
  <conditionalFormatting sqref="G24 T24">
    <cfRule type="cellIs" dxfId="131" priority="79" operator="notEqual">
      <formula>FALSE</formula>
    </cfRule>
  </conditionalFormatting>
  <conditionalFormatting sqref="G49:I49 K49:N49 F50:Z50">
    <cfRule type="cellIs" dxfId="130" priority="111" operator="notEqual">
      <formula>FALSE</formula>
    </cfRule>
  </conditionalFormatting>
  <conditionalFormatting sqref="G13:P13">
    <cfRule type="cellIs" dxfId="129" priority="100" operator="notEqual">
      <formula>"（選択してください）"</formula>
    </cfRule>
  </conditionalFormatting>
  <conditionalFormatting sqref="G16:P16">
    <cfRule type="cellIs" dxfId="128" priority="101" operator="notEqual">
      <formula>"　　新規　・　継続（更新）　　"</formula>
    </cfRule>
  </conditionalFormatting>
  <conditionalFormatting sqref="H22">
    <cfRule type="cellIs" dxfId="127" priority="21" operator="notEqual">
      <formula>FALSE</formula>
    </cfRule>
  </conditionalFormatting>
  <conditionalFormatting sqref="H28">
    <cfRule type="cellIs" dxfId="126" priority="3" operator="notEqual">
      <formula>FALSE</formula>
    </cfRule>
  </conditionalFormatting>
  <conditionalFormatting sqref="H33:P33 V33:AB33 AG33:AN33">
    <cfRule type="cellIs" dxfId="125" priority="58" operator="notEqual">
      <formula>FALSE</formula>
    </cfRule>
  </conditionalFormatting>
  <conditionalFormatting sqref="H41:Y41">
    <cfRule type="expression" dxfId="124" priority="44">
      <formula>IF($H$41&lt;&gt;"",TRUE,FALSE)</formula>
    </cfRule>
  </conditionalFormatting>
  <conditionalFormatting sqref="I36:K36 M36:P36 F37:AC37 H38:Y38 AB38:AD38 AF38:AI38 AK38:AN38">
    <cfRule type="cellIs" dxfId="123" priority="98" operator="notEqual">
      <formula>FALSE</formula>
    </cfRule>
  </conditionalFormatting>
  <conditionalFormatting sqref="I36:K36 M36:P36 R36 F37:AC37 H38:Y38 AB38:AD38 AF38:AI38 AK38:AN38">
    <cfRule type="expression" dxfId="122" priority="94">
      <formula>IF($R$36="■",TRUE,FALSE)</formula>
    </cfRule>
  </conditionalFormatting>
  <conditionalFormatting sqref="I39:K39 M39:P39 R39 F40:AC40 H41:Y41 AB41:AD41 AF41:AI41 AK41:AN41">
    <cfRule type="expression" dxfId="121" priority="95">
      <formula>IF($R$39="■",TRUE,FALSE)</formula>
    </cfRule>
  </conditionalFormatting>
  <conditionalFormatting sqref="I39:K39">
    <cfRule type="expression" dxfId="120" priority="46">
      <formula>IF($I$39&lt;&gt;"",TRUE,FALSE)</formula>
    </cfRule>
  </conditionalFormatting>
  <conditionalFormatting sqref="I42:K42 M42:P42 F43:AC43 H44:Y44 AB44:AD44 AF44:AI44 AK44:AN44">
    <cfRule type="cellIs" dxfId="119" priority="85" operator="notEqual">
      <formula>FALSE</formula>
    </cfRule>
  </conditionalFormatting>
  <conditionalFormatting sqref="I42:K42 M42:P42 R42 F43:AC43 H44:Y44 AB44:AD44 AF44:AI44 AK44:AN44">
    <cfRule type="expression" dxfId="118" priority="84">
      <formula>IF($R$42="■",TRUE,FALSE)</formula>
    </cfRule>
  </conditionalFormatting>
  <conditionalFormatting sqref="I31:L31">
    <cfRule type="cellIs" dxfId="117" priority="61" operator="notEqual">
      <formula>"（選択してください）"</formula>
    </cfRule>
  </conditionalFormatting>
  <conditionalFormatting sqref="J34 P34:AB34">
    <cfRule type="expression" dxfId="116" priority="48">
      <formula>IF($J$34="■",TRUE,FALSE)</formula>
    </cfRule>
  </conditionalFormatting>
  <conditionalFormatting sqref="J34">
    <cfRule type="expression" dxfId="115" priority="40">
      <formula>IF($P$34&lt;&gt;"",TRUE,FALSE)</formula>
    </cfRule>
  </conditionalFormatting>
  <conditionalFormatting sqref="J18:U18">
    <cfRule type="cellIs" dxfId="114" priority="130" operator="notEqual">
      <formula>FALSE</formula>
    </cfRule>
  </conditionalFormatting>
  <conditionalFormatting sqref="J35:AB35">
    <cfRule type="cellIs" dxfId="113" priority="106" operator="notEqual">
      <formula>"　　　　生保　　　・　　低Ⅰ　　・　　低Ⅱ　　・　　中間Ⅰ　　・　　中間Ⅱ　　・　　一定以上　　"</formula>
    </cfRule>
  </conditionalFormatting>
  <conditionalFormatting sqref="J32:AM32">
    <cfRule type="cellIs" dxfId="112" priority="59" operator="notEqual">
      <formula>FALSE</formula>
    </cfRule>
  </conditionalFormatting>
  <conditionalFormatting sqref="K34:O34">
    <cfRule type="expression" dxfId="111" priority="4">
      <formula>IF($J$34="■",TRUE,FALSE)</formula>
    </cfRule>
  </conditionalFormatting>
  <conditionalFormatting sqref="K51:R51">
    <cfRule type="cellIs" dxfId="110" priority="109" operator="notEqual">
      <formula>"（選択してください）"</formula>
    </cfRule>
  </conditionalFormatting>
  <conditionalFormatting sqref="L22:O22">
    <cfRule type="cellIs" dxfId="109" priority="20" operator="notEqual">
      <formula>FALSE</formula>
    </cfRule>
  </conditionalFormatting>
  <conditionalFormatting sqref="L28:O28">
    <cfRule type="cellIs" dxfId="108" priority="2" operator="notEqual">
      <formula>FALSE</formula>
    </cfRule>
  </conditionalFormatting>
  <conditionalFormatting sqref="M39:P39">
    <cfRule type="expression" dxfId="107" priority="45">
      <formula>IF($M$39&lt;&gt;"",TRUE,FALSE)</formula>
    </cfRule>
  </conditionalFormatting>
  <conditionalFormatting sqref="P34:AB34">
    <cfRule type="cellIs" dxfId="106" priority="50" operator="notEqual">
      <formula>FALSE</formula>
    </cfRule>
  </conditionalFormatting>
  <conditionalFormatting sqref="R36">
    <cfRule type="expression" dxfId="105" priority="99">
      <formula>IF($H$38&lt;&gt;"",TRUE,FALSE)</formula>
    </cfRule>
  </conditionalFormatting>
  <conditionalFormatting sqref="R39">
    <cfRule type="expression" dxfId="104" priority="97">
      <formula>IF($H$41&lt;&gt;"",TRUE,FALSE)</formula>
    </cfRule>
  </conditionalFormatting>
  <conditionalFormatting sqref="R42">
    <cfRule type="expression" dxfId="103" priority="86">
      <formula>IF($H$44&lt;&gt;"",TRUE,FALSE)</formula>
    </cfRule>
  </conditionalFormatting>
  <conditionalFormatting sqref="R30:U30 X30 AB30:AE30 N30:N31 F30:F32 I31:L31 W31 AD31 J32:AM32">
    <cfRule type="expression" dxfId="102" priority="64">
      <formula>IF($N$31="■",TRUE,FALSE)</formula>
    </cfRule>
  </conditionalFormatting>
  <conditionalFormatting sqref="R30:U30 AB30:AE30 I31:L31">
    <cfRule type="expression" dxfId="101" priority="76">
      <formula>IF($N$31="■",TRUE,FALSE)</formula>
    </cfRule>
  </conditionalFormatting>
  <conditionalFormatting sqref="R30:U31 I31:L31">
    <cfRule type="expression" dxfId="100" priority="73">
      <formula>IF($X$30="■",TRUE,FALSE)</formula>
    </cfRule>
  </conditionalFormatting>
  <conditionalFormatting sqref="R30:U31">
    <cfRule type="cellIs" dxfId="99" priority="63" operator="notEqual">
      <formula>"（選択してください）"</formula>
    </cfRule>
  </conditionalFormatting>
  <conditionalFormatting sqref="S36">
    <cfRule type="expression" dxfId="98" priority="8">
      <formula>IF($R$36="■",TRUE,FALSE)</formula>
    </cfRule>
  </conditionalFormatting>
  <conditionalFormatting sqref="S39">
    <cfRule type="expression" dxfId="97" priority="6">
      <formula>IF($R$39="■",TRUE,FALSE)</formula>
    </cfRule>
  </conditionalFormatting>
  <conditionalFormatting sqref="S42">
    <cfRule type="expression" dxfId="96" priority="5">
      <formula>IF($R$42="■",TRUE,FALSE)</formula>
    </cfRule>
  </conditionalFormatting>
  <conditionalFormatting sqref="U5:X5 Z5:AA5 AC5:AD5">
    <cfRule type="cellIs" dxfId="95" priority="113" operator="notEqual">
      <formula>FALSE</formula>
    </cfRule>
  </conditionalFormatting>
  <conditionalFormatting sqref="X30 N30:N31 R30:R31 F30:F32 I31 W31 AD31 J32">
    <cfRule type="expression" dxfId="94" priority="67">
      <formula>IF($X$30="■",TRUE,FALSE)</formula>
    </cfRule>
  </conditionalFormatting>
  <conditionalFormatting sqref="X30 AB30 N30:N31 F30:F32 I31 R31 W31 AD31 J32">
    <cfRule type="expression" dxfId="93" priority="69">
      <formula>IF($N$30="■",TRUE,FALSE)</formula>
    </cfRule>
  </conditionalFormatting>
  <conditionalFormatting sqref="X30 AB30 N30:N31 R30:R31 F30:F32 I31 W31 AD31 J32">
    <cfRule type="expression" dxfId="92" priority="39">
      <formula>IF($AD$31="■",TRUE,FALSE)</formula>
    </cfRule>
  </conditionalFormatting>
  <conditionalFormatting sqref="X30 AB30:AE30 N30:N31 F30:F32 I31:L31 W31 AD31 J32:AM32 H33:P33">
    <cfRule type="expression" dxfId="91" priority="72">
      <formula>IF($W$31="■",TRUE,FALSE)</formula>
    </cfRule>
  </conditionalFormatting>
  <conditionalFormatting sqref="X30 AB30:AE30 N30:N31 R30:U31 F30:F32 I31:L31 W31 AD31 J32:AM32 AG33:AH33">
    <cfRule type="expression" dxfId="90" priority="71">
      <formula>IF($F$30="■",TRUE,FALSE)</formula>
    </cfRule>
  </conditionalFormatting>
  <conditionalFormatting sqref="X30 AB30:AE30 N30:N31 R30:U31 F30:F32 I31:L31 W31 AD31">
    <cfRule type="expression" dxfId="89" priority="60">
      <formula>IF($F$32="■",TRUE,FALSE)</formula>
    </cfRule>
  </conditionalFormatting>
  <conditionalFormatting sqref="X30 AB30:AE30 N30:N31 R30:U31 F30:F32 W31 AD31 J32:AM32">
    <cfRule type="expression" dxfId="88" priority="62">
      <formula>IF($F$31="■",TRUE,FALSE)</formula>
    </cfRule>
  </conditionalFormatting>
  <conditionalFormatting sqref="AB50 AE50:AF50 AJ50:AK50">
    <cfRule type="expression" dxfId="87" priority="30">
      <formula>IF($F$48="■",TRUE,FALSE)</formula>
    </cfRule>
    <cfRule type="cellIs" dxfId="86" priority="31" operator="notEqual">
      <formula>FALSE</formula>
    </cfRule>
  </conditionalFormatting>
  <conditionalFormatting sqref="AB23:AD23">
    <cfRule type="cellIs" dxfId="85" priority="25" operator="notEqual">
      <formula>FALSE</formula>
    </cfRule>
  </conditionalFormatting>
  <conditionalFormatting sqref="AB29:AD29 AF29:AI29 AK29:AN29">
    <cfRule type="cellIs" dxfId="84" priority="22" operator="notEqual">
      <formula>FALSE</formula>
    </cfRule>
  </conditionalFormatting>
  <conditionalFormatting sqref="AB41:AD41">
    <cfRule type="expression" dxfId="83" priority="43">
      <formula>IF($AB$41&lt;&gt;"",TRUE,FALSE)</formula>
    </cfRule>
  </conditionalFormatting>
  <conditionalFormatting sqref="AB48:AD49">
    <cfRule type="expression" dxfId="82" priority="32">
      <formula>IF($F$48="■",TRUE,FALSE)</formula>
    </cfRule>
    <cfRule type="cellIs" dxfId="81" priority="107" operator="notEqual">
      <formula>FALSE</formula>
    </cfRule>
  </conditionalFormatting>
  <conditionalFormatting sqref="AB30:AE30 R30:U31 I31:L31">
    <cfRule type="expression" dxfId="80" priority="105">
      <formula>IF($W$31="■",TRUE,FALSE)</formula>
    </cfRule>
    <cfRule type="expression" dxfId="79" priority="75">
      <formula>IF($F$32="■",TRUE,FALSE)</formula>
    </cfRule>
  </conditionalFormatting>
  <conditionalFormatting sqref="AB30:AE30 R30:U31">
    <cfRule type="expression" dxfId="78" priority="102">
      <formula>IF($F$31="■",TRUE,FALSE)</formula>
    </cfRule>
  </conditionalFormatting>
  <conditionalFormatting sqref="AB30:AE30">
    <cfRule type="cellIs" dxfId="77" priority="66" operator="notEqual">
      <formula>"（選択してください）"</formula>
    </cfRule>
  </conditionalFormatting>
  <conditionalFormatting sqref="AC18:AN18">
    <cfRule type="expression" dxfId="76" priority="129">
      <formula>$AF$20&gt;=18</formula>
    </cfRule>
    <cfRule type="cellIs" dxfId="75" priority="131" operator="notEqual">
      <formula>FALSE</formula>
    </cfRule>
  </conditionalFormatting>
  <conditionalFormatting sqref="AE50:AF50 AJ50:AK50">
    <cfRule type="expression" dxfId="74" priority="29">
      <formula>IF($F$46="■",TRUE,FALSE)</formula>
    </cfRule>
  </conditionalFormatting>
  <conditionalFormatting sqref="AF20:AG21 F21:AE21">
    <cfRule type="cellIs" dxfId="73" priority="124" operator="notEqual">
      <formula>FALSE</formula>
    </cfRule>
  </conditionalFormatting>
  <conditionalFormatting sqref="AF25:AG26">
    <cfRule type="cellIs" dxfId="72" priority="35" operator="notEqual">
      <formula>FALSE</formula>
    </cfRule>
  </conditionalFormatting>
  <conditionalFormatting sqref="AF23:AI23">
    <cfRule type="cellIs" dxfId="71" priority="24" operator="notEqual">
      <formula>FALSE</formula>
    </cfRule>
  </conditionalFormatting>
  <conditionalFormatting sqref="AF41:AI41">
    <cfRule type="expression" dxfId="70" priority="42">
      <formula>IF($AF$41&lt;&gt;"",TRUE,FALSE)</formula>
    </cfRule>
  </conditionalFormatting>
  <conditionalFormatting sqref="AF48:AI49">
    <cfRule type="cellIs" dxfId="69" priority="34" operator="notEqual">
      <formula>FALSE</formula>
    </cfRule>
    <cfRule type="expression" dxfId="68" priority="28">
      <formula>IF($F$48="■",TRUE,FALSE)</formula>
    </cfRule>
  </conditionalFormatting>
  <conditionalFormatting sqref="AG12:AL14">
    <cfRule type="cellIs" dxfId="67" priority="82" operator="notEqual">
      <formula>"（選択してください）"</formula>
    </cfRule>
  </conditionalFormatting>
  <conditionalFormatting sqref="AI24">
    <cfRule type="expression" dxfId="66" priority="15">
      <formula>$AF$20&gt;=18</formula>
    </cfRule>
  </conditionalFormatting>
  <conditionalFormatting sqref="AI31 AB30 I31 R31">
    <cfRule type="expression" dxfId="65" priority="74">
      <formula>IF($N$30="■",TRUE,FALSE)</formula>
    </cfRule>
  </conditionalFormatting>
  <conditionalFormatting sqref="AI31 AB30 R30:R31 I31">
    <cfRule type="expression" dxfId="64" priority="91">
      <formula>IF($F$30="■",TRUE,FALSE)</formula>
    </cfRule>
  </conditionalFormatting>
  <conditionalFormatting sqref="AI31:AM31">
    <cfRule type="expression" dxfId="63" priority="68">
      <formula>IF($AD$31="■",TRUE,FALSE)</formula>
    </cfRule>
  </conditionalFormatting>
  <conditionalFormatting sqref="AI19:AN19">
    <cfRule type="cellIs" dxfId="62" priority="122" operator="notEqual">
      <formula>"（年号を選択してください）"</formula>
    </cfRule>
  </conditionalFormatting>
  <conditionalFormatting sqref="AI21:AN21">
    <cfRule type="cellIs" dxfId="61" priority="123" operator="notEqual">
      <formula>FALSE</formula>
    </cfRule>
  </conditionalFormatting>
  <conditionalFormatting sqref="AI24:AN24">
    <cfRule type="cellIs" dxfId="60" priority="119" operator="notEqual">
      <formula>"（年号を選択してください）"</formula>
    </cfRule>
  </conditionalFormatting>
  <conditionalFormatting sqref="AI26:AN26">
    <cfRule type="cellIs" dxfId="59" priority="16" operator="notEqual">
      <formula>FALSE</formula>
    </cfRule>
  </conditionalFormatting>
  <conditionalFormatting sqref="AI34:AN35">
    <cfRule type="cellIs" dxfId="58" priority="103" operator="notEqual">
      <formula>"　　該当　・　非該当　　"</formula>
    </cfRule>
  </conditionalFormatting>
  <conditionalFormatting sqref="AI45:AN47 F47:AE47">
    <cfRule type="cellIs" dxfId="57" priority="110" operator="notEqual">
      <formula>FALSE</formula>
    </cfRule>
  </conditionalFormatting>
  <conditionalFormatting sqref="AK23:AN23">
    <cfRule type="cellIs" dxfId="56" priority="23" operator="notEqual">
      <formula>FALSE</formula>
    </cfRule>
  </conditionalFormatting>
  <conditionalFormatting sqref="AK41:AN41">
    <cfRule type="expression" dxfId="55" priority="41">
      <formula>IF($AK$41&lt;&gt;"",TRUE,FALSE)</formula>
    </cfRule>
  </conditionalFormatting>
  <conditionalFormatting sqref="AK48:AN49">
    <cfRule type="cellIs" dxfId="54" priority="33" operator="notEqual">
      <formula>FALSE</formula>
    </cfRule>
    <cfRule type="expression" dxfId="53" priority="27">
      <formula>IF($F$48="■",TRUE,FALSE)</formula>
    </cfRule>
  </conditionalFormatting>
  <dataValidations count="2">
    <dataValidation type="custom" imeMode="fullKatakana" allowBlank="1" showInputMessage="1" showErrorMessage="1" sqref="T24:AE24 G19:R19 T19:AE19 G24:R24" xr:uid="{2030B85C-BC54-48E6-86BA-B1695018DD3F}">
      <formula1>G19=PHONETIC(G19)</formula1>
    </dataValidation>
    <dataValidation imeMode="halfAlpha" allowBlank="1" showInputMessage="1" showErrorMessage="1" sqref="H28:J28 L28:O28 H22:J22 L22:O22 AF20:AG21 AF25:AG26 I36:K36 M36:P36 I39:K39 M39:P39 I42:K42 M42:P42 G49:I49 K49:N49 AB50:AD50 AF50:AI50 AK50:AN50 AB44:AD44 AF44:AI44 AK44:AN44 AK41:AN41 AF41:AI41 AB41:AD41 AB38:AD38 AF38:AI38 AK38:AN38 AB29:AD29 AF29:AI29 AK29:AN29 AK23:AN23 AF23:AI23 AB23:AD23" xr:uid="{28EA5845-0409-4315-AA5F-1DF60E5073E2}"/>
  </dataValidations>
  <pageMargins left="0" right="0" top="0" bottom="0" header="0" footer="0"/>
  <pageSetup paperSize="9" scale="32" orientation="portrait" r:id="rId1"/>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C2C391B1-C19B-4B6A-99D7-A84219010DF9}">
          <x14:formula1>
            <xm:f>入力規則!$A$1:$A$26</xm:f>
          </x14:formula1>
          <xm:sqref>U5:X5</xm:sqref>
        </x14:dataValidation>
        <x14:dataValidation type="list" allowBlank="1" showInputMessage="1" showErrorMessage="1" xr:uid="{4B58C2D1-D01A-47D5-98BE-BA5156E18D49}">
          <x14:formula1>
            <xm:f>入力規則!$C$1:$C$12</xm:f>
          </x14:formula1>
          <xm:sqref>Z5:AA5</xm:sqref>
        </x14:dataValidation>
        <x14:dataValidation type="list" allowBlank="1" showInputMessage="1" showErrorMessage="1" xr:uid="{2F74EBC7-972C-4FD8-8611-E04A0F56BDCB}">
          <x14:formula1>
            <xm:f>入力規則!$D$1:$D$31</xm:f>
          </x14:formula1>
          <xm:sqref>AC5:AD5</xm:sqref>
        </x14:dataValidation>
        <x14:dataValidation type="list" allowBlank="1" showInputMessage="1" showErrorMessage="1" xr:uid="{7E4F2716-592E-405D-92C7-66C4913335EB}">
          <x14:formula1>
            <xm:f>入力規則!$I$1:$I$3</xm:f>
          </x14:formula1>
          <xm:sqref>G17:J17 M17:P17</xm:sqref>
        </x14:dataValidation>
        <x14:dataValidation type="list" allowBlank="1" showInputMessage="1" showErrorMessage="1" xr:uid="{7D14685B-02A5-48DC-BD3E-78D202530391}">
          <x14:formula1>
            <xm:f>入力規則!$J$1:$J$3</xm:f>
          </x14:formula1>
          <xm:sqref>AG12</xm:sqref>
        </x14:dataValidation>
        <x14:dataValidation type="list" allowBlank="1" showInputMessage="1" showErrorMessage="1" xr:uid="{740C9FA0-705D-459D-B930-04E444790A3D}">
          <x14:formula1>
            <xm:f>入力規則!$K$1:$K$6</xm:f>
          </x14:formula1>
          <xm:sqref>AI19:AN19 AI24:AN24</xm:sqref>
        </x14:dataValidation>
        <x14:dataValidation type="list" imeMode="halfAlpha" allowBlank="1" showInputMessage="1" showErrorMessage="1" xr:uid="{6F7C184A-F034-4BB7-9FC5-E68175CBB3D5}">
          <x14:formula1>
            <xm:f>入力規則!$B$1:$B$64</xm:f>
          </x14:formula1>
          <xm:sqref>AI26:AJ26 AI21:AJ21</xm:sqref>
        </x14:dataValidation>
        <x14:dataValidation type="list" allowBlank="1" showInputMessage="1" showErrorMessage="1" xr:uid="{DB2EC6A2-B5E5-4895-B481-7C8B42C51AAF}">
          <x14:formula1>
            <xm:f>入力規則!$L$1:$L$7</xm:f>
          </x14:formula1>
          <xm:sqref>J35</xm:sqref>
        </x14:dataValidation>
        <x14:dataValidation type="list" allowBlank="1" showInputMessage="1" showErrorMessage="1" xr:uid="{C65C7072-67FE-4A09-8A64-1E8BF6985CAE}">
          <x14:formula1>
            <xm:f>入力規則!$O$1:$O$3</xm:f>
          </x14:formula1>
          <xm:sqref>AB30 I31 R30:R31</xm:sqref>
        </x14:dataValidation>
        <x14:dataValidation type="list" allowBlank="1" showInputMessage="1" showErrorMessage="1" xr:uid="{22E2BDAC-BABE-4F7B-8F89-9CBBE88C42B8}">
          <x14:formula1>
            <xm:f>入力規則!$M$1:$M$3</xm:f>
          </x14:formula1>
          <xm:sqref>AI34</xm:sqref>
        </x14:dataValidation>
        <x14:dataValidation type="list" allowBlank="1" showInputMessage="1" showErrorMessage="1" xr:uid="{76AD15B0-C558-4DE6-8F78-40AA2C0D3441}">
          <x14:formula1>
            <xm:f>入力規則!$Q$1:$Q$2</xm:f>
          </x14:formula1>
          <xm:sqref>J34 F30:F32 N30:N31 X30 W31 AD31 F48 F55:F57 Q55:Q57 D60:D68 T60:T65 Y60:Y65 AE60:AE61 AI60:AI61 T69:T72 AA69 AG69 AG71 AA71:AA72 Y70 AD70 F46 R36 R39 R42 F27</xm:sqref>
        </x14:dataValidation>
        <x14:dataValidation type="list" allowBlank="1" showInputMessage="1" showErrorMessage="1" xr:uid="{35EF3549-0D98-49E3-A3DC-8951D159F8D3}">
          <x14:formula1>
            <xm:f>入力規則!$W$1:$W$3</xm:f>
          </x14:formula1>
          <xm:sqref>AE51:AN51</xm:sqref>
        </x14:dataValidation>
        <x14:dataValidation type="list" allowBlank="1" showInputMessage="1" showErrorMessage="1" xr:uid="{CB2619C9-448E-4A80-8BA2-93CE73AF00BF}">
          <x14:formula1>
            <xm:f>入力規則!$I$1:$I$4</xm:f>
          </x14:formula1>
          <xm:sqref>G16:P16</xm:sqref>
        </x14:dataValidation>
        <x14:dataValidation type="list" allowBlank="1" showInputMessage="1" showErrorMessage="1" xr:uid="{ADA3123B-6DF0-4C23-8B6B-529605F7A46E}">
          <x14:formula1>
            <xm:f>入力規則!$X$1:$X$3</xm:f>
          </x14:formula1>
          <xm:sqref>K51:R51</xm:sqref>
        </x14:dataValidation>
        <x14:dataValidation type="list" imeMode="halfAlpha" allowBlank="1" showInputMessage="1" showErrorMessage="1" xr:uid="{D2C0FA3B-7F6A-42BC-9212-B5325AB84E24}">
          <x14:formula1>
            <xm:f>入力規則!$C$1:$C$12</xm:f>
          </x14:formula1>
          <xm:sqref>AK21:AL21 AK26:AL26</xm:sqref>
        </x14:dataValidation>
        <x14:dataValidation type="list" imeMode="halfAlpha" allowBlank="1" showInputMessage="1" showErrorMessage="1" xr:uid="{83E4E407-686F-4859-BB6C-B50F45DFE818}">
          <x14:formula1>
            <xm:f>入力規則!$D$1:$D$31</xm:f>
          </x14:formula1>
          <xm:sqref>AM21:AN21 AM26:AN26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FFBD8-70EA-4BD6-ADE4-10B2EFC80238}">
  <sheetPr codeName="Sheet5"/>
  <dimension ref="A1:X64"/>
  <sheetViews>
    <sheetView workbookViewId="0">
      <selection activeCell="B1" sqref="B1"/>
    </sheetView>
  </sheetViews>
  <sheetFormatPr defaultRowHeight="18.75"/>
  <cols>
    <col min="1" max="2" width="8.75" style="1"/>
    <col min="3" max="3" width="8.75" style="529" customWidth="1"/>
    <col min="4" max="4" width="8.75" style="529"/>
    <col min="5" max="5" width="69.25" bestFit="1" customWidth="1"/>
    <col min="6" max="6" width="43.75" bestFit="1" customWidth="1"/>
    <col min="7" max="7" width="20" bestFit="1" customWidth="1"/>
    <col min="8" max="8" width="26.125" bestFit="1" customWidth="1"/>
    <col min="9" max="10" width="20" bestFit="1" customWidth="1"/>
    <col min="11" max="11" width="22.25" bestFit="1" customWidth="1"/>
    <col min="12" max="15" width="20" bestFit="1" customWidth="1"/>
  </cols>
  <sheetData>
    <row r="1" spans="1:24">
      <c r="A1" s="1">
        <v>2025</v>
      </c>
      <c r="B1">
        <v>1</v>
      </c>
      <c r="C1">
        <v>1</v>
      </c>
      <c r="D1">
        <v>1</v>
      </c>
      <c r="E1" t="s">
        <v>75</v>
      </c>
      <c r="F1" t="s">
        <v>75</v>
      </c>
      <c r="G1" t="s">
        <v>75</v>
      </c>
      <c r="H1" t="s">
        <v>75</v>
      </c>
      <c r="I1" t="s">
        <v>334</v>
      </c>
      <c r="J1" t="s">
        <v>75</v>
      </c>
      <c r="K1" s="2" t="s">
        <v>90</v>
      </c>
      <c r="L1" t="s">
        <v>332</v>
      </c>
      <c r="M1" t="s">
        <v>333</v>
      </c>
      <c r="N1" t="s">
        <v>75</v>
      </c>
      <c r="O1" t="s">
        <v>75</v>
      </c>
      <c r="Q1" t="s">
        <v>255</v>
      </c>
      <c r="R1" t="s">
        <v>75</v>
      </c>
      <c r="S1" t="s">
        <v>75</v>
      </c>
      <c r="T1" t="s">
        <v>75</v>
      </c>
      <c r="U1" t="s">
        <v>75</v>
      </c>
      <c r="V1" t="s">
        <v>75</v>
      </c>
      <c r="W1" t="s">
        <v>335</v>
      </c>
      <c r="X1" t="s">
        <v>75</v>
      </c>
    </row>
    <row r="2" spans="1:24">
      <c r="A2" s="1">
        <v>2026</v>
      </c>
      <c r="B2">
        <v>2</v>
      </c>
      <c r="C2">
        <v>2</v>
      </c>
      <c r="D2">
        <v>2</v>
      </c>
      <c r="E2" t="s">
        <v>42</v>
      </c>
      <c r="F2" t="s">
        <v>76</v>
      </c>
      <c r="G2" t="s">
        <v>79</v>
      </c>
      <c r="H2" t="s">
        <v>83</v>
      </c>
      <c r="I2" t="s">
        <v>86</v>
      </c>
      <c r="J2" t="s">
        <v>88</v>
      </c>
      <c r="K2" s="2" t="s">
        <v>91</v>
      </c>
      <c r="L2" t="s">
        <v>130</v>
      </c>
      <c r="M2" t="s">
        <v>41</v>
      </c>
      <c r="N2" t="s">
        <v>140</v>
      </c>
      <c r="O2" t="s">
        <v>143</v>
      </c>
      <c r="P2" t="s">
        <v>188</v>
      </c>
      <c r="Q2" t="s">
        <v>253</v>
      </c>
      <c r="R2" t="s">
        <v>315</v>
      </c>
      <c r="S2" t="s">
        <v>323</v>
      </c>
      <c r="T2" t="s">
        <v>325</v>
      </c>
      <c r="U2" t="s">
        <v>328</v>
      </c>
      <c r="V2" t="s">
        <v>330</v>
      </c>
      <c r="W2" t="s">
        <v>88</v>
      </c>
      <c r="X2" t="s">
        <v>414</v>
      </c>
    </row>
    <row r="3" spans="1:24">
      <c r="A3" s="1">
        <v>2027</v>
      </c>
      <c r="B3">
        <v>3</v>
      </c>
      <c r="C3">
        <v>3</v>
      </c>
      <c r="D3">
        <v>3</v>
      </c>
      <c r="E3" t="s">
        <v>43</v>
      </c>
      <c r="F3" t="s">
        <v>77</v>
      </c>
      <c r="G3" t="s">
        <v>80</v>
      </c>
      <c r="H3" t="s">
        <v>84</v>
      </c>
      <c r="I3" t="s">
        <v>87</v>
      </c>
      <c r="J3" t="s">
        <v>89</v>
      </c>
      <c r="K3" s="2" t="s">
        <v>92</v>
      </c>
      <c r="L3" t="s">
        <v>131</v>
      </c>
      <c r="M3" t="s">
        <v>136</v>
      </c>
      <c r="N3" t="s">
        <v>141</v>
      </c>
      <c r="O3" t="s">
        <v>144</v>
      </c>
      <c r="R3" t="s">
        <v>313</v>
      </c>
      <c r="S3" t="s">
        <v>324</v>
      </c>
      <c r="T3" t="s">
        <v>326</v>
      </c>
      <c r="U3" t="s">
        <v>329</v>
      </c>
      <c r="V3" t="s">
        <v>331</v>
      </c>
      <c r="W3" t="s">
        <v>89</v>
      </c>
      <c r="X3" t="s">
        <v>89</v>
      </c>
    </row>
    <row r="4" spans="1:24">
      <c r="A4" s="1">
        <v>2028</v>
      </c>
      <c r="B4">
        <v>4</v>
      </c>
      <c r="C4">
        <v>4</v>
      </c>
      <c r="D4">
        <v>4</v>
      </c>
      <c r="E4" t="s">
        <v>6</v>
      </c>
      <c r="F4" s="1" t="s">
        <v>198</v>
      </c>
      <c r="G4" t="s">
        <v>81</v>
      </c>
      <c r="H4" t="s">
        <v>85</v>
      </c>
      <c r="I4" t="s">
        <v>338</v>
      </c>
      <c r="K4" s="2" t="s">
        <v>93</v>
      </c>
      <c r="L4" t="s">
        <v>132</v>
      </c>
      <c r="N4" t="s">
        <v>142</v>
      </c>
      <c r="R4" t="s">
        <v>314</v>
      </c>
      <c r="S4" t="s">
        <v>416</v>
      </c>
    </row>
    <row r="5" spans="1:24">
      <c r="A5" s="1">
        <v>2029</v>
      </c>
      <c r="B5">
        <v>5</v>
      </c>
      <c r="C5">
        <v>5</v>
      </c>
      <c r="D5">
        <v>5</v>
      </c>
      <c r="F5" s="1" t="s">
        <v>337</v>
      </c>
      <c r="G5" t="s">
        <v>82</v>
      </c>
      <c r="K5" s="2" t="s">
        <v>94</v>
      </c>
      <c r="L5" t="s">
        <v>133</v>
      </c>
      <c r="R5" t="s">
        <v>317</v>
      </c>
    </row>
    <row r="6" spans="1:24">
      <c r="A6" s="1">
        <v>2030</v>
      </c>
      <c r="B6">
        <v>6</v>
      </c>
      <c r="C6">
        <v>6</v>
      </c>
      <c r="D6">
        <v>6</v>
      </c>
      <c r="K6" s="2" t="s">
        <v>95</v>
      </c>
      <c r="L6" t="s">
        <v>134</v>
      </c>
      <c r="R6" t="s">
        <v>318</v>
      </c>
    </row>
    <row r="7" spans="1:24">
      <c r="A7" s="1">
        <v>2031</v>
      </c>
      <c r="B7">
        <v>7</v>
      </c>
      <c r="C7">
        <v>7</v>
      </c>
      <c r="D7">
        <v>7</v>
      </c>
      <c r="L7" t="s">
        <v>135</v>
      </c>
      <c r="R7" t="s">
        <v>320</v>
      </c>
    </row>
    <row r="8" spans="1:24">
      <c r="A8" s="1">
        <v>2032</v>
      </c>
      <c r="B8">
        <v>8</v>
      </c>
      <c r="C8">
        <v>8</v>
      </c>
      <c r="D8">
        <v>8</v>
      </c>
      <c r="R8" t="s">
        <v>319</v>
      </c>
    </row>
    <row r="9" spans="1:24">
      <c r="A9" s="1">
        <v>2033</v>
      </c>
      <c r="B9">
        <v>9</v>
      </c>
      <c r="C9">
        <v>9</v>
      </c>
      <c r="D9">
        <v>9</v>
      </c>
      <c r="R9" t="s">
        <v>316</v>
      </c>
    </row>
    <row r="10" spans="1:24">
      <c r="A10" s="1">
        <v>2034</v>
      </c>
      <c r="B10">
        <v>10</v>
      </c>
      <c r="C10">
        <v>10</v>
      </c>
      <c r="D10">
        <v>10</v>
      </c>
      <c r="R10" t="s">
        <v>321</v>
      </c>
    </row>
    <row r="11" spans="1:24">
      <c r="A11" s="1">
        <v>2035</v>
      </c>
      <c r="B11">
        <v>11</v>
      </c>
      <c r="C11">
        <v>11</v>
      </c>
      <c r="D11">
        <v>11</v>
      </c>
      <c r="R11" t="s">
        <v>322</v>
      </c>
    </row>
    <row r="12" spans="1:24">
      <c r="A12" s="1">
        <v>2036</v>
      </c>
      <c r="B12">
        <v>12</v>
      </c>
      <c r="C12">
        <v>12</v>
      </c>
      <c r="D12">
        <v>12</v>
      </c>
      <c r="R12" t="s">
        <v>32</v>
      </c>
    </row>
    <row r="13" spans="1:24">
      <c r="A13" s="1">
        <v>2037</v>
      </c>
      <c r="B13">
        <v>13</v>
      </c>
      <c r="D13">
        <v>13</v>
      </c>
    </row>
    <row r="14" spans="1:24">
      <c r="A14" s="1">
        <v>2038</v>
      </c>
      <c r="B14">
        <v>14</v>
      </c>
      <c r="D14">
        <v>14</v>
      </c>
    </row>
    <row r="15" spans="1:24">
      <c r="A15" s="1">
        <v>2039</v>
      </c>
      <c r="B15">
        <v>15</v>
      </c>
      <c r="D15">
        <v>15</v>
      </c>
    </row>
    <row r="16" spans="1:24">
      <c r="A16" s="1">
        <v>2040</v>
      </c>
      <c r="B16">
        <v>16</v>
      </c>
      <c r="D16">
        <v>16</v>
      </c>
    </row>
    <row r="17" spans="1:4">
      <c r="A17" s="1">
        <v>2041</v>
      </c>
      <c r="B17">
        <v>17</v>
      </c>
      <c r="D17">
        <v>17</v>
      </c>
    </row>
    <row r="18" spans="1:4">
      <c r="A18" s="1">
        <v>2042</v>
      </c>
      <c r="B18">
        <v>18</v>
      </c>
      <c r="D18">
        <v>18</v>
      </c>
    </row>
    <row r="19" spans="1:4">
      <c r="A19" s="1">
        <v>2043</v>
      </c>
      <c r="B19">
        <v>19</v>
      </c>
      <c r="D19">
        <v>19</v>
      </c>
    </row>
    <row r="20" spans="1:4">
      <c r="A20" s="1">
        <v>2044</v>
      </c>
      <c r="B20">
        <v>20</v>
      </c>
      <c r="D20">
        <v>20</v>
      </c>
    </row>
    <row r="21" spans="1:4">
      <c r="A21" s="1">
        <v>2045</v>
      </c>
      <c r="B21">
        <v>21</v>
      </c>
      <c r="D21">
        <v>21</v>
      </c>
    </row>
    <row r="22" spans="1:4">
      <c r="A22" s="1">
        <v>2046</v>
      </c>
      <c r="B22">
        <v>22</v>
      </c>
      <c r="D22">
        <v>22</v>
      </c>
    </row>
    <row r="23" spans="1:4">
      <c r="A23" s="1">
        <v>2047</v>
      </c>
      <c r="B23">
        <v>23</v>
      </c>
      <c r="D23">
        <v>23</v>
      </c>
    </row>
    <row r="24" spans="1:4">
      <c r="A24" s="1">
        <v>2048</v>
      </c>
      <c r="B24">
        <v>24</v>
      </c>
      <c r="D24">
        <v>24</v>
      </c>
    </row>
    <row r="25" spans="1:4">
      <c r="A25" s="1">
        <v>2049</v>
      </c>
      <c r="B25">
        <v>25</v>
      </c>
      <c r="D25">
        <v>25</v>
      </c>
    </row>
    <row r="26" spans="1:4">
      <c r="A26" s="1">
        <v>2050</v>
      </c>
      <c r="B26">
        <v>26</v>
      </c>
      <c r="D26">
        <v>26</v>
      </c>
    </row>
    <row r="27" spans="1:4">
      <c r="B27">
        <v>27</v>
      </c>
      <c r="D27">
        <v>27</v>
      </c>
    </row>
    <row r="28" spans="1:4">
      <c r="B28">
        <v>28</v>
      </c>
      <c r="D28">
        <v>28</v>
      </c>
    </row>
    <row r="29" spans="1:4">
      <c r="B29">
        <v>29</v>
      </c>
      <c r="D29">
        <v>29</v>
      </c>
    </row>
    <row r="30" spans="1:4">
      <c r="B30">
        <v>30</v>
      </c>
      <c r="D30">
        <v>30</v>
      </c>
    </row>
    <row r="31" spans="1:4">
      <c r="B31">
        <v>31</v>
      </c>
      <c r="D31">
        <v>31</v>
      </c>
    </row>
    <row r="32" spans="1:4">
      <c r="B32">
        <v>32</v>
      </c>
    </row>
    <row r="33" spans="2:2">
      <c r="B33">
        <v>33</v>
      </c>
    </row>
    <row r="34" spans="2:2">
      <c r="B34">
        <v>34</v>
      </c>
    </row>
    <row r="35" spans="2:2">
      <c r="B35">
        <v>35</v>
      </c>
    </row>
    <row r="36" spans="2:2">
      <c r="B36">
        <v>36</v>
      </c>
    </row>
    <row r="37" spans="2:2">
      <c r="B37">
        <v>37</v>
      </c>
    </row>
    <row r="38" spans="2:2">
      <c r="B38">
        <v>38</v>
      </c>
    </row>
    <row r="39" spans="2:2">
      <c r="B39">
        <v>39</v>
      </c>
    </row>
    <row r="40" spans="2:2">
      <c r="B40">
        <v>40</v>
      </c>
    </row>
    <row r="41" spans="2:2">
      <c r="B41">
        <v>41</v>
      </c>
    </row>
    <row r="42" spans="2:2">
      <c r="B42">
        <v>42</v>
      </c>
    </row>
    <row r="43" spans="2:2">
      <c r="B43">
        <v>43</v>
      </c>
    </row>
    <row r="44" spans="2:2">
      <c r="B44">
        <v>44</v>
      </c>
    </row>
    <row r="45" spans="2:2">
      <c r="B45">
        <v>45</v>
      </c>
    </row>
    <row r="46" spans="2:2">
      <c r="B46">
        <v>46</v>
      </c>
    </row>
    <row r="47" spans="2:2">
      <c r="B47">
        <v>47</v>
      </c>
    </row>
    <row r="48" spans="2:2">
      <c r="B48">
        <v>48</v>
      </c>
    </row>
    <row r="49" spans="2:2">
      <c r="B49">
        <v>49</v>
      </c>
    </row>
    <row r="50" spans="2:2">
      <c r="B50">
        <v>50</v>
      </c>
    </row>
    <row r="51" spans="2:2">
      <c r="B51">
        <v>51</v>
      </c>
    </row>
    <row r="52" spans="2:2">
      <c r="B52">
        <v>52</v>
      </c>
    </row>
    <row r="53" spans="2:2">
      <c r="B53">
        <v>53</v>
      </c>
    </row>
    <row r="54" spans="2:2">
      <c r="B54">
        <v>54</v>
      </c>
    </row>
    <row r="55" spans="2:2">
      <c r="B55">
        <v>55</v>
      </c>
    </row>
    <row r="56" spans="2:2">
      <c r="B56">
        <v>56</v>
      </c>
    </row>
    <row r="57" spans="2:2">
      <c r="B57">
        <v>57</v>
      </c>
    </row>
    <row r="58" spans="2:2">
      <c r="B58">
        <v>58</v>
      </c>
    </row>
    <row r="59" spans="2:2">
      <c r="B59">
        <v>59</v>
      </c>
    </row>
    <row r="60" spans="2:2">
      <c r="B60">
        <v>60</v>
      </c>
    </row>
    <row r="61" spans="2:2">
      <c r="B61">
        <v>61</v>
      </c>
    </row>
    <row r="62" spans="2:2">
      <c r="B62">
        <v>62</v>
      </c>
    </row>
    <row r="63" spans="2:2">
      <c r="B63">
        <v>63</v>
      </c>
    </row>
    <row r="64" spans="2:2">
      <c r="B64">
        <v>64</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0EC45-FA47-4214-9AD5-D9A52D5A6A7A}">
  <sheetPr codeName="Sheet2">
    <pageSetUpPr fitToPage="1"/>
  </sheetPr>
  <dimension ref="A1:AT71"/>
  <sheetViews>
    <sheetView topLeftCell="A22" zoomScale="40" zoomScaleNormal="40" workbookViewId="0">
      <selection activeCell="AF25" sqref="AF25:AG27"/>
    </sheetView>
  </sheetViews>
  <sheetFormatPr defaultColWidth="8.75" defaultRowHeight="15.75"/>
  <cols>
    <col min="1" max="2" width="2.75" style="2" customWidth="1"/>
    <col min="3" max="40" width="7.25" style="2" customWidth="1"/>
    <col min="41" max="41" width="2.5" style="2" customWidth="1"/>
    <col min="42" max="42" width="2" style="2" customWidth="1"/>
    <col min="43" max="44" width="4.75" style="2" customWidth="1"/>
    <col min="45" max="80" width="2.75" style="2" customWidth="1"/>
    <col min="81" max="16384" width="8.75" style="2"/>
  </cols>
  <sheetData>
    <row r="1" spans="1:46" ht="16.5" thickBot="1">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row>
    <row r="2" spans="1:46" ht="13.9" customHeight="1">
      <c r="A2" s="4"/>
      <c r="B2" s="27"/>
      <c r="C2" s="6"/>
      <c r="D2" s="6"/>
      <c r="E2" s="6"/>
      <c r="F2" s="794" t="s">
        <v>252</v>
      </c>
      <c r="G2" s="795"/>
      <c r="H2" s="6"/>
      <c r="I2" s="6"/>
      <c r="J2" s="793" t="s">
        <v>146</v>
      </c>
      <c r="K2" s="793"/>
      <c r="L2" s="793"/>
      <c r="M2" s="793"/>
      <c r="N2" s="793"/>
      <c r="O2" s="793"/>
      <c r="P2" s="793"/>
      <c r="Q2" s="793"/>
      <c r="R2" s="793"/>
      <c r="S2" s="793"/>
      <c r="T2" s="793"/>
      <c r="U2" s="793"/>
      <c r="V2" s="793"/>
      <c r="W2" s="793"/>
      <c r="X2" s="793"/>
      <c r="Y2" s="793"/>
      <c r="Z2" s="793"/>
      <c r="AA2" s="793"/>
      <c r="AB2" s="793"/>
      <c r="AC2" s="4"/>
      <c r="AD2" s="28"/>
      <c r="AE2" s="28"/>
      <c r="AF2" s="6"/>
      <c r="AG2" s="1093" t="s">
        <v>203</v>
      </c>
      <c r="AH2" s="1084"/>
      <c r="AI2" s="1094"/>
      <c r="AJ2" s="6"/>
      <c r="AK2" s="6"/>
      <c r="AL2" s="6"/>
      <c r="AM2" s="6"/>
      <c r="AN2" s="6"/>
      <c r="AO2" s="6"/>
      <c r="AP2" s="6"/>
      <c r="AQ2" s="3"/>
      <c r="AR2" s="3"/>
      <c r="AS2" s="3"/>
      <c r="AT2" s="3"/>
    </row>
    <row r="3" spans="1:46" ht="15" customHeight="1" thickBot="1">
      <c r="A3" s="4"/>
      <c r="B3" s="27"/>
      <c r="C3" s="6"/>
      <c r="D3" s="6"/>
      <c r="E3" s="6"/>
      <c r="F3" s="1073"/>
      <c r="G3" s="1074"/>
      <c r="H3" s="6"/>
      <c r="I3" s="6"/>
      <c r="J3" s="793"/>
      <c r="K3" s="793"/>
      <c r="L3" s="793"/>
      <c r="M3" s="793"/>
      <c r="N3" s="793"/>
      <c r="O3" s="793"/>
      <c r="P3" s="793"/>
      <c r="Q3" s="793"/>
      <c r="R3" s="793"/>
      <c r="S3" s="793"/>
      <c r="T3" s="793"/>
      <c r="U3" s="793"/>
      <c r="V3" s="793"/>
      <c r="W3" s="793"/>
      <c r="X3" s="793"/>
      <c r="Y3" s="793"/>
      <c r="Z3" s="793"/>
      <c r="AA3" s="793"/>
      <c r="AB3" s="793"/>
      <c r="AC3" s="4"/>
      <c r="AD3" s="28"/>
      <c r="AE3" s="28"/>
      <c r="AF3" s="4"/>
      <c r="AG3" s="1095"/>
      <c r="AH3" s="1096"/>
      <c r="AI3" s="1097"/>
      <c r="AJ3" s="6"/>
      <c r="AK3" s="27" t="s">
        <v>145</v>
      </c>
      <c r="AL3" s="6"/>
      <c r="AM3" s="6"/>
      <c r="AN3" s="6"/>
      <c r="AO3" s="6"/>
      <c r="AP3" s="6"/>
      <c r="AQ3" s="3"/>
      <c r="AR3" s="3"/>
      <c r="AS3" s="3"/>
      <c r="AT3" s="3"/>
    </row>
    <row r="4" spans="1:46" ht="18" customHeight="1" thickBot="1">
      <c r="A4" s="4"/>
      <c r="B4" s="4"/>
      <c r="C4" s="4"/>
      <c r="D4" s="4"/>
      <c r="E4" s="4"/>
      <c r="F4" s="796"/>
      <c r="G4" s="797"/>
      <c r="H4" s="4"/>
      <c r="I4" s="4"/>
      <c r="J4" s="793"/>
      <c r="K4" s="793"/>
      <c r="L4" s="793"/>
      <c r="M4" s="793"/>
      <c r="N4" s="793"/>
      <c r="O4" s="793"/>
      <c r="P4" s="793"/>
      <c r="Q4" s="793"/>
      <c r="R4" s="793"/>
      <c r="S4" s="793"/>
      <c r="T4" s="793"/>
      <c r="U4" s="793"/>
      <c r="V4" s="793"/>
      <c r="W4" s="793"/>
      <c r="X4" s="793"/>
      <c r="Y4" s="793"/>
      <c r="Z4" s="793"/>
      <c r="AA4" s="793"/>
      <c r="AB4" s="793"/>
      <c r="AC4" s="28"/>
      <c r="AD4" s="28"/>
      <c r="AE4" s="28"/>
      <c r="AF4" s="4"/>
      <c r="AG4" s="4"/>
      <c r="AH4" s="4"/>
      <c r="AI4" s="4"/>
      <c r="AJ4" s="4"/>
      <c r="AK4" s="6"/>
      <c r="AL4" s="6"/>
      <c r="AM4" s="4"/>
      <c r="AN4" s="4"/>
      <c r="AO4" s="4"/>
      <c r="AP4" s="4"/>
    </row>
    <row r="5" spans="1:46" ht="40.15" customHeight="1">
      <c r="A5" s="4"/>
      <c r="B5" s="4"/>
      <c r="C5" s="4"/>
      <c r="D5" s="4"/>
      <c r="E5" s="4"/>
      <c r="F5" s="4"/>
      <c r="G5" s="4"/>
      <c r="H5" s="4"/>
      <c r="I5" s="4"/>
      <c r="J5" s="4"/>
      <c r="K5" s="4"/>
      <c r="L5" s="4"/>
      <c r="M5" s="4"/>
      <c r="N5" s="4"/>
      <c r="O5" s="4"/>
      <c r="P5" s="4"/>
      <c r="Q5" s="4"/>
      <c r="R5" s="4"/>
      <c r="S5" s="4"/>
      <c r="T5" s="4"/>
      <c r="U5" s="4"/>
      <c r="V5" s="4"/>
      <c r="W5" s="1087" t="str">
        <f>IF('（必須）申請書'!U5="","",'（必須）申請書'!U5)</f>
        <v/>
      </c>
      <c r="X5" s="1087"/>
      <c r="Y5" s="1087"/>
      <c r="Z5" s="1087"/>
      <c r="AA5" s="108" t="s">
        <v>3</v>
      </c>
      <c r="AB5" s="1088" t="str">
        <f>IF('（必須）申請書'!Z5="","",'（必須）申請書'!Z5)</f>
        <v/>
      </c>
      <c r="AC5" s="1088"/>
      <c r="AD5" s="108" t="s">
        <v>2</v>
      </c>
      <c r="AE5" s="1088" t="str">
        <f>IF('（必須）申請書'!AC5="","",'（必須）申請書'!AC5)</f>
        <v/>
      </c>
      <c r="AF5" s="1088"/>
      <c r="AG5" s="108" t="s">
        <v>1</v>
      </c>
      <c r="AH5" s="4"/>
      <c r="AI5" s="4"/>
      <c r="AJ5" s="4"/>
      <c r="AK5" s="4"/>
      <c r="AL5" s="4"/>
      <c r="AM5" s="4"/>
      <c r="AN5" s="4"/>
      <c r="AO5" s="4"/>
      <c r="AP5" s="4"/>
    </row>
    <row r="6" spans="1:46" ht="21">
      <c r="A6" s="4"/>
      <c r="B6" s="30"/>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6"/>
      <c r="AL6" s="6"/>
      <c r="AM6" s="6"/>
      <c r="AN6" s="6"/>
      <c r="AO6" s="6"/>
      <c r="AP6" s="4"/>
    </row>
    <row r="7" spans="1:46" ht="32.450000000000003" customHeight="1">
      <c r="A7" s="4"/>
      <c r="B7" s="30"/>
      <c r="C7" s="4"/>
      <c r="D7" s="4"/>
      <c r="E7" s="4"/>
      <c r="F7" s="4"/>
      <c r="G7" s="4"/>
      <c r="H7" s="4"/>
      <c r="I7" s="4"/>
      <c r="J7" s="4"/>
      <c r="K7" s="4"/>
      <c r="L7" s="4"/>
      <c r="M7" s="4"/>
      <c r="N7" s="4"/>
      <c r="O7" s="4"/>
      <c r="P7" s="4"/>
      <c r="Q7" s="4"/>
      <c r="R7" s="4"/>
      <c r="S7" s="4"/>
      <c r="T7" s="4"/>
      <c r="U7" s="4"/>
      <c r="V7" s="4"/>
      <c r="W7" s="4"/>
      <c r="X7" s="4"/>
      <c r="Y7" s="4"/>
      <c r="Z7" s="4"/>
      <c r="AA7" s="4"/>
      <c r="AB7" s="4"/>
      <c r="AC7" s="6"/>
      <c r="AD7" s="6"/>
      <c r="AE7" s="6"/>
      <c r="AF7" s="6"/>
      <c r="AG7" s="6"/>
      <c r="AH7" s="4"/>
      <c r="AI7" s="31">
        <v>1</v>
      </c>
      <c r="AJ7" s="1089" t="s">
        <v>147</v>
      </c>
      <c r="AK7" s="1089"/>
      <c r="AL7" s="32"/>
      <c r="AM7" s="33"/>
      <c r="AN7" s="33"/>
      <c r="AO7" s="6"/>
      <c r="AP7" s="4"/>
    </row>
    <row r="8" spans="1:46">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row>
    <row r="9" spans="1:46" ht="10.15" customHeight="1">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row>
    <row r="10" spans="1:46" ht="19.5">
      <c r="A10" s="4"/>
      <c r="B10" s="4"/>
      <c r="C10" s="4"/>
      <c r="D10" s="4"/>
      <c r="E10" s="4"/>
      <c r="F10" s="4"/>
      <c r="G10" s="4"/>
      <c r="H10" s="4"/>
      <c r="I10" s="4"/>
      <c r="J10" s="4"/>
      <c r="K10" s="4"/>
      <c r="L10" s="4"/>
      <c r="M10" s="4"/>
      <c r="N10" s="4"/>
      <c r="O10" s="4"/>
      <c r="P10" s="4"/>
      <c r="Q10" s="4"/>
      <c r="R10" s="4"/>
      <c r="S10" s="5"/>
      <c r="T10" s="4"/>
      <c r="U10" s="4"/>
      <c r="V10" s="4"/>
      <c r="W10" s="4"/>
      <c r="X10" s="4"/>
      <c r="Y10" s="4"/>
      <c r="Z10" s="4"/>
      <c r="AA10" s="4"/>
      <c r="AB10" s="4"/>
      <c r="AC10" s="4"/>
      <c r="AD10" s="4"/>
      <c r="AE10" s="4"/>
      <c r="AF10" s="4"/>
      <c r="AG10" s="4"/>
      <c r="AH10" s="4"/>
      <c r="AI10" s="4"/>
      <c r="AJ10" s="4"/>
      <c r="AK10" s="4"/>
      <c r="AL10" s="4"/>
      <c r="AM10" s="4"/>
      <c r="AN10" s="4"/>
      <c r="AO10" s="4"/>
      <c r="AP10" s="4"/>
    </row>
    <row r="11" spans="1:46" ht="10.15" customHeight="1">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row>
    <row r="12" spans="1:46" ht="15" customHeight="1">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row>
    <row r="13" spans="1:46" ht="21" customHeight="1">
      <c r="A13" s="4"/>
      <c r="B13" s="4"/>
      <c r="C13" s="4"/>
      <c r="D13" s="4"/>
      <c r="E13" s="4"/>
      <c r="F13" s="4"/>
      <c r="G13" s="4"/>
      <c r="H13" s="4"/>
      <c r="I13" s="4"/>
      <c r="J13" s="4"/>
      <c r="K13" s="44"/>
      <c r="L13" s="45" t="str">
        <f>IF('（必須）申請書'!G13="再開（手帳の写し添付）","再開","")</f>
        <v/>
      </c>
      <c r="M13" s="46"/>
      <c r="N13" s="34" t="s">
        <v>187</v>
      </c>
      <c r="O13" s="4"/>
      <c r="P13" s="34"/>
      <c r="Q13" s="34"/>
      <c r="R13" s="34"/>
      <c r="S13" s="4"/>
      <c r="T13" s="4"/>
      <c r="U13" s="4"/>
      <c r="V13" s="4"/>
      <c r="W13" s="4"/>
      <c r="X13" s="4"/>
      <c r="Y13" s="4"/>
      <c r="Z13" s="4"/>
      <c r="AA13" s="4"/>
      <c r="AB13" s="4"/>
      <c r="AC13" s="4"/>
      <c r="AD13" s="4"/>
      <c r="AE13" s="4"/>
      <c r="AF13" s="4"/>
      <c r="AG13" s="4"/>
      <c r="AH13" s="4"/>
      <c r="AI13" s="4"/>
      <c r="AJ13" s="4"/>
      <c r="AK13" s="4"/>
      <c r="AL13" s="4"/>
      <c r="AM13" s="4"/>
      <c r="AN13" s="4"/>
      <c r="AO13" s="4"/>
      <c r="AP13" s="4"/>
    </row>
    <row r="14" spans="1:46" ht="18" customHeight="1">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row>
    <row r="15" spans="1:46" ht="19.899999999999999" customHeight="1">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row>
    <row r="16" spans="1:46" ht="24" customHeight="1">
      <c r="A16" s="4"/>
      <c r="B16" s="4"/>
      <c r="C16" s="5" t="s">
        <v>186</v>
      </c>
      <c r="D16" s="4"/>
      <c r="E16" s="35" t="str">
        <f>IF('（必須）申請書'!G16="新規","（　新規　）",IF('（必須）申請書'!G16="継続（更新）","（　継続（更新））","（　　　　・　　　　　）"))</f>
        <v>（　　　　・　　　　　）</v>
      </c>
      <c r="F16" s="5"/>
      <c r="G16" s="5"/>
      <c r="H16" s="4"/>
      <c r="I16" s="34" t="s">
        <v>190</v>
      </c>
      <c r="J16" s="5"/>
      <c r="K16" s="5"/>
      <c r="L16" s="30"/>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row>
    <row r="17" spans="1:42" ht="16.149999999999999" customHeight="1">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1121" t="s">
        <v>162</v>
      </c>
      <c r="AG17" s="1122"/>
      <c r="AH17" s="1122"/>
      <c r="AI17" s="1122"/>
      <c r="AJ17" s="1122"/>
      <c r="AK17" s="1122"/>
      <c r="AL17" s="1123"/>
      <c r="AM17" s="4"/>
      <c r="AN17" s="4"/>
      <c r="AO17" s="4"/>
      <c r="AP17" s="4"/>
    </row>
    <row r="18" spans="1:42" ht="16.5" thickBot="1">
      <c r="A18" s="4"/>
      <c r="B18" s="4"/>
      <c r="C18" s="4"/>
      <c r="D18" s="4"/>
      <c r="E18" s="4"/>
      <c r="F18" s="16"/>
      <c r="G18" s="16"/>
      <c r="H18" s="16"/>
      <c r="I18" s="16"/>
      <c r="J18" s="16"/>
      <c r="K18" s="16"/>
      <c r="L18" s="16"/>
      <c r="M18" s="16"/>
      <c r="N18" s="16"/>
      <c r="O18" s="16"/>
      <c r="P18" s="16"/>
      <c r="Q18" s="16"/>
      <c r="R18" s="16"/>
      <c r="S18" s="16"/>
      <c r="T18" s="16"/>
      <c r="U18" s="16"/>
      <c r="V18" s="16"/>
      <c r="W18" s="16"/>
      <c r="X18" s="16"/>
      <c r="Y18" s="16"/>
      <c r="Z18" s="16"/>
      <c r="AA18" s="16"/>
      <c r="AB18" s="4"/>
      <c r="AC18" s="4"/>
      <c r="AD18" s="4"/>
      <c r="AE18" s="4"/>
      <c r="AF18" s="4"/>
      <c r="AG18" s="4"/>
      <c r="AH18" s="4"/>
      <c r="AI18" s="4"/>
      <c r="AJ18" s="4"/>
      <c r="AK18" s="4"/>
      <c r="AL18" s="4"/>
      <c r="AM18" s="4"/>
      <c r="AN18" s="4"/>
      <c r="AO18" s="4"/>
      <c r="AP18" s="4"/>
    </row>
    <row r="19" spans="1:42" ht="49.15" customHeight="1" thickTop="1" thickBot="1">
      <c r="A19" s="4"/>
      <c r="B19" s="4"/>
      <c r="C19" s="1081" t="s">
        <v>12</v>
      </c>
      <c r="D19" s="1082"/>
      <c r="E19" s="1082"/>
      <c r="F19" s="1082"/>
      <c r="G19" s="1082"/>
      <c r="H19" s="1082"/>
      <c r="I19" s="1082"/>
      <c r="J19" s="112" t="str">
        <f>IF('（必須）申請書'!J18="","",'（必須）申請書'!J18)</f>
        <v/>
      </c>
      <c r="K19" s="113" t="str">
        <f>IF('（必須）申請書'!K18="","",'（必須）申請書'!K18)</f>
        <v/>
      </c>
      <c r="L19" s="113" t="str">
        <f>IF('（必須）申請書'!L18="","",'（必須）申請書'!L18)</f>
        <v/>
      </c>
      <c r="M19" s="114" t="str">
        <f>IF('（必須）申請書'!M18="","",'（必須）申請書'!M18)</f>
        <v/>
      </c>
      <c r="N19" s="112" t="str">
        <f>IF('（必須）申請書'!N18="","",'（必須）申請書'!N18)</f>
        <v/>
      </c>
      <c r="O19" s="113" t="str">
        <f>IF('（必須）申請書'!O18="","",'（必須）申請書'!O18)</f>
        <v/>
      </c>
      <c r="P19" s="113" t="str">
        <f>IF('（必須）申請書'!P18="","",'（必須）申請書'!P18)</f>
        <v/>
      </c>
      <c r="Q19" s="114" t="str">
        <f>IF('（必須）申請書'!Q18="","",'（必須）申請書'!Q18)</f>
        <v/>
      </c>
      <c r="R19" s="115" t="str">
        <f>IF('（必須）申請書'!R18="","",'（必須）申請書'!R18)</f>
        <v/>
      </c>
      <c r="S19" s="113" t="str">
        <f>IF('（必須）申請書'!S18="","",'（必須）申請書'!S18)</f>
        <v/>
      </c>
      <c r="T19" s="113" t="str">
        <f>IF('（必須）申請書'!T18="","",'（必須）申請書'!T18)</f>
        <v/>
      </c>
      <c r="U19" s="116" t="str">
        <f>IF('（必須）申請書'!U18="","",'（必須）申請書'!U18)</f>
        <v/>
      </c>
      <c r="V19" s="36">
        <v>20</v>
      </c>
      <c r="W19" s="1083" t="s">
        <v>164</v>
      </c>
      <c r="X19" s="1084"/>
      <c r="Y19" s="1084"/>
      <c r="Z19" s="1084"/>
      <c r="AA19" s="1084"/>
      <c r="AB19" s="1085"/>
      <c r="AC19" s="117" t="str">
        <f>IF('（必須）申請書'!AC18="","",'（必須）申請書'!AC18)</f>
        <v/>
      </c>
      <c r="AD19" s="117" t="str">
        <f>IF('（必須）申請書'!AD18="","",'（必須）申請書'!AD18)</f>
        <v/>
      </c>
      <c r="AE19" s="117" t="str">
        <f>IF('（必須）申請書'!AE18="","",'（必須）申請書'!AE18)</f>
        <v/>
      </c>
      <c r="AF19" s="117" t="str">
        <f>IF('（必須）申請書'!AF18="","",'（必須）申請書'!AF18)</f>
        <v/>
      </c>
      <c r="AG19" s="118" t="str">
        <f>IF('（必須）申請書'!AG18="","",'（必須）申請書'!AG18)</f>
        <v/>
      </c>
      <c r="AH19" s="118" t="str">
        <f>IF('（必須）申請書'!AH18="","",'（必須）申請書'!AH18)</f>
        <v/>
      </c>
      <c r="AI19" s="118" t="str">
        <f>IF('（必須）申請書'!AI18="","",'（必須）申請書'!AI18)</f>
        <v/>
      </c>
      <c r="AJ19" s="118" t="str">
        <f>IF('（必須）申請書'!AJ18="","",'（必須）申請書'!AJ18)</f>
        <v/>
      </c>
      <c r="AK19" s="118" t="str">
        <f>IF('（必須）申請書'!AK18="","",'（必須）申請書'!AK18)</f>
        <v/>
      </c>
      <c r="AL19" s="118" t="str">
        <f>IF('（必須）申請書'!AL18="","",'（必須）申請書'!AL18)</f>
        <v/>
      </c>
      <c r="AM19" s="118" t="str">
        <f>IF('（必須）申請書'!AM18="","",'（必須）申請書'!AM18)</f>
        <v/>
      </c>
      <c r="AN19" s="119" t="str">
        <f>IF('（必須）申請書'!AN18="","",'（必須）申請書'!AN18)</f>
        <v/>
      </c>
      <c r="AO19" s="4"/>
      <c r="AP19" s="4"/>
    </row>
    <row r="20" spans="1:42" ht="28.9" customHeight="1">
      <c r="A20" s="4"/>
      <c r="B20" s="4"/>
      <c r="C20" s="1066" t="s">
        <v>148</v>
      </c>
      <c r="D20" s="1065" t="s">
        <v>15</v>
      </c>
      <c r="E20" s="1065"/>
      <c r="F20" s="120" t="s">
        <v>163</v>
      </c>
      <c r="G20" s="1090" t="str">
        <f>IF('（必須）申請書'!G19="","",'（必須）申請書'!G19)</f>
        <v/>
      </c>
      <c r="H20" s="1091"/>
      <c r="I20" s="1091"/>
      <c r="J20" s="1091"/>
      <c r="K20" s="1091"/>
      <c r="L20" s="1091"/>
      <c r="M20" s="1091"/>
      <c r="N20" s="1091"/>
      <c r="O20" s="1091"/>
      <c r="P20" s="1091"/>
      <c r="Q20" s="1091"/>
      <c r="R20" s="1092"/>
      <c r="S20" s="120" t="s">
        <v>163</v>
      </c>
      <c r="T20" s="1090" t="str">
        <f>IF('（必須）申請書'!T19="","",'（必須）申請書'!T19)</f>
        <v/>
      </c>
      <c r="U20" s="1091"/>
      <c r="V20" s="1091"/>
      <c r="W20" s="1091"/>
      <c r="X20" s="1091"/>
      <c r="Y20" s="1091"/>
      <c r="Z20" s="1091"/>
      <c r="AA20" s="1091"/>
      <c r="AB20" s="1091"/>
      <c r="AC20" s="1091"/>
      <c r="AD20" s="1091"/>
      <c r="AE20" s="1092"/>
      <c r="AF20" s="1113"/>
      <c r="AG20" s="1114"/>
      <c r="AH20" s="1075" t="s">
        <v>14</v>
      </c>
      <c r="AI20" s="1076" t="str">
        <f>IF('（必須）申請書'!AI19="明治","1M",IF('（必須）申請書'!AI19="大正","2T",IF('（必須）申請書'!AI19="昭和","3S",IF('（必須）申請書'!AI19="平成","4H",IF('（必須）申請書'!AI19="令和","5R","")))))</f>
        <v/>
      </c>
      <c r="AJ20" s="1076"/>
      <c r="AK20" s="1076"/>
      <c r="AL20" s="1076"/>
      <c r="AM20" s="1076"/>
      <c r="AN20" s="1077"/>
      <c r="AO20" s="4"/>
      <c r="AP20" s="4"/>
    </row>
    <row r="21" spans="1:42" ht="16.899999999999999" customHeight="1">
      <c r="A21" s="4"/>
      <c r="B21" s="4"/>
      <c r="C21" s="740"/>
      <c r="D21" s="732" t="s">
        <v>16</v>
      </c>
      <c r="E21" s="733"/>
      <c r="F21" s="658"/>
      <c r="G21" s="659"/>
      <c r="H21" s="659"/>
      <c r="I21" s="659"/>
      <c r="J21" s="659"/>
      <c r="K21" s="659"/>
      <c r="L21" s="659"/>
      <c r="M21" s="659"/>
      <c r="N21" s="659"/>
      <c r="O21" s="659"/>
      <c r="P21" s="659"/>
      <c r="Q21" s="659"/>
      <c r="R21" s="659"/>
      <c r="S21" s="658"/>
      <c r="T21" s="659"/>
      <c r="U21" s="659"/>
      <c r="V21" s="659"/>
      <c r="W21" s="659"/>
      <c r="X21" s="659"/>
      <c r="Y21" s="659"/>
      <c r="Z21" s="659"/>
      <c r="AA21" s="659"/>
      <c r="AB21" s="659"/>
      <c r="AC21" s="659"/>
      <c r="AD21" s="659"/>
      <c r="AE21" s="894"/>
      <c r="AF21" s="1115"/>
      <c r="AG21" s="1116"/>
      <c r="AH21" s="749"/>
      <c r="AI21" s="737"/>
      <c r="AJ21" s="738"/>
      <c r="AK21" s="737"/>
      <c r="AL21" s="738"/>
      <c r="AM21" s="737"/>
      <c r="AN21" s="739"/>
      <c r="AO21" s="4"/>
      <c r="AP21" s="4"/>
    </row>
    <row r="22" spans="1:42" ht="64.150000000000006" customHeight="1">
      <c r="A22" s="4"/>
      <c r="B22" s="4"/>
      <c r="C22" s="740"/>
      <c r="D22" s="667"/>
      <c r="E22" s="668"/>
      <c r="F22" s="897" t="str">
        <f>IF('（必須）申請書'!F21="","",'（必須）申請書'!F21)</f>
        <v/>
      </c>
      <c r="G22" s="898"/>
      <c r="H22" s="898"/>
      <c r="I22" s="898"/>
      <c r="J22" s="898"/>
      <c r="K22" s="898"/>
      <c r="L22" s="898"/>
      <c r="M22" s="898"/>
      <c r="N22" s="898"/>
      <c r="O22" s="898"/>
      <c r="P22" s="898"/>
      <c r="Q22" s="898"/>
      <c r="R22" s="898"/>
      <c r="S22" s="897" t="str">
        <f>IF('（必須）申請書'!S21="","",'（必須）申請書'!S21)</f>
        <v/>
      </c>
      <c r="T22" s="898"/>
      <c r="U22" s="898"/>
      <c r="V22" s="898"/>
      <c r="W22" s="898"/>
      <c r="X22" s="898"/>
      <c r="Y22" s="898"/>
      <c r="Z22" s="898"/>
      <c r="AA22" s="898"/>
      <c r="AB22" s="898"/>
      <c r="AC22" s="898"/>
      <c r="AD22" s="898"/>
      <c r="AE22" s="899"/>
      <c r="AF22" s="1117"/>
      <c r="AG22" s="1118"/>
      <c r="AH22" s="767"/>
      <c r="AI22" s="936" t="str">
        <f>IF('（必須）申請書'!AI21="","",'（必須）申請書'!AI21)</f>
        <v/>
      </c>
      <c r="AJ22" s="937"/>
      <c r="AK22" s="936" t="str">
        <f>IF('（必須）申請書'!AK21="","",'（必須）申請書'!AK21)</f>
        <v/>
      </c>
      <c r="AL22" s="937"/>
      <c r="AM22" s="936" t="str">
        <f>IF('（必須）申請書'!AM21="","",'（必須）申請書'!AM21)</f>
        <v/>
      </c>
      <c r="AN22" s="1086"/>
      <c r="AO22" s="4"/>
      <c r="AP22" s="4"/>
    </row>
    <row r="23" spans="1:42" ht="37.9" customHeight="1">
      <c r="A23" s="4"/>
      <c r="B23" s="4"/>
      <c r="C23" s="740"/>
      <c r="D23" s="613" t="s">
        <v>17</v>
      </c>
      <c r="E23" s="752"/>
      <c r="F23" s="647" t="s">
        <v>179</v>
      </c>
      <c r="G23" s="648"/>
      <c r="H23" s="937" t="str">
        <f>IF('（必須）申請書'!H22="","",'（必須）申請書'!H22)</f>
        <v/>
      </c>
      <c r="I23" s="937"/>
      <c r="J23" s="937"/>
      <c r="K23" s="62" t="s">
        <v>168</v>
      </c>
      <c r="L23" s="937" t="str">
        <f>IF('（必須）申請書'!L22="","",'（必須）申請書'!L22)</f>
        <v/>
      </c>
      <c r="M23" s="937"/>
      <c r="N23" s="937"/>
      <c r="O23" s="937"/>
      <c r="P23" s="616"/>
      <c r="Q23" s="616"/>
      <c r="R23" s="616"/>
      <c r="S23" s="616"/>
      <c r="T23" s="616"/>
      <c r="U23" s="616"/>
      <c r="V23" s="616"/>
      <c r="W23" s="616"/>
      <c r="X23" s="616"/>
      <c r="Y23" s="648" t="s">
        <v>18</v>
      </c>
      <c r="Z23" s="648"/>
      <c r="AA23" s="648"/>
      <c r="AB23" s="937" t="str">
        <f>IF('（必須）申請書'!AB23="","",'（必須）申請書'!AB23)</f>
        <v/>
      </c>
      <c r="AC23" s="937"/>
      <c r="AD23" s="937"/>
      <c r="AE23" s="100" t="s">
        <v>21</v>
      </c>
      <c r="AF23" s="947" t="str">
        <f>IF('（必須）申請書'!AF23="","",'（必須）申請書'!AF23)</f>
        <v/>
      </c>
      <c r="AG23" s="947"/>
      <c r="AH23" s="947"/>
      <c r="AI23" s="947"/>
      <c r="AJ23" s="101" t="s">
        <v>22</v>
      </c>
      <c r="AK23" s="947" t="str">
        <f>IF('（必須）申請書'!AK23="","",'（必須）申請書'!AK23)</f>
        <v/>
      </c>
      <c r="AL23" s="947"/>
      <c r="AM23" s="947"/>
      <c r="AN23" s="1080"/>
      <c r="AO23" s="4"/>
      <c r="AP23" s="4"/>
    </row>
    <row r="24" spans="1:42" ht="62.45" customHeight="1" thickBot="1">
      <c r="A24" s="4"/>
      <c r="B24" s="4"/>
      <c r="C24" s="1067"/>
      <c r="D24" s="671"/>
      <c r="E24" s="686"/>
      <c r="F24" s="1078" t="str">
        <f>IF('（必須）申請書'!F23="","",'（必須）申請書'!F23)</f>
        <v/>
      </c>
      <c r="G24" s="912"/>
      <c r="H24" s="912"/>
      <c r="I24" s="912"/>
      <c r="J24" s="912"/>
      <c r="K24" s="912"/>
      <c r="L24" s="912"/>
      <c r="M24" s="912"/>
      <c r="N24" s="912"/>
      <c r="O24" s="912"/>
      <c r="P24" s="912"/>
      <c r="Q24" s="912"/>
      <c r="R24" s="912"/>
      <c r="S24" s="912"/>
      <c r="T24" s="912"/>
      <c r="U24" s="912"/>
      <c r="V24" s="912"/>
      <c r="W24" s="912"/>
      <c r="X24" s="912"/>
      <c r="Y24" s="912"/>
      <c r="Z24" s="912"/>
      <c r="AA24" s="912"/>
      <c r="AB24" s="912"/>
      <c r="AC24" s="912"/>
      <c r="AD24" s="912"/>
      <c r="AE24" s="912"/>
      <c r="AF24" s="912"/>
      <c r="AG24" s="912"/>
      <c r="AH24" s="912"/>
      <c r="AI24" s="912"/>
      <c r="AJ24" s="912"/>
      <c r="AK24" s="912"/>
      <c r="AL24" s="912"/>
      <c r="AM24" s="912"/>
      <c r="AN24" s="1079"/>
      <c r="AO24" s="4"/>
      <c r="AP24" s="4"/>
    </row>
    <row r="25" spans="1:42" ht="31.15" customHeight="1">
      <c r="A25" s="4"/>
      <c r="B25" s="4"/>
      <c r="C25" s="1062" t="s">
        <v>189</v>
      </c>
      <c r="D25" s="1065" t="s">
        <v>15</v>
      </c>
      <c r="E25" s="1065"/>
      <c r="F25" s="121" t="s">
        <v>163</v>
      </c>
      <c r="G25" s="1090" t="str">
        <f>IF('（必須）申請書'!G24="","",'（必須）申請書'!G24)</f>
        <v/>
      </c>
      <c r="H25" s="1091"/>
      <c r="I25" s="1091"/>
      <c r="J25" s="1091"/>
      <c r="K25" s="1091"/>
      <c r="L25" s="1091"/>
      <c r="M25" s="1091"/>
      <c r="N25" s="1091"/>
      <c r="O25" s="1091"/>
      <c r="P25" s="1091"/>
      <c r="Q25" s="1091"/>
      <c r="R25" s="1092"/>
      <c r="S25" s="120" t="s">
        <v>163</v>
      </c>
      <c r="T25" s="1090" t="str">
        <f>IF('（必須）申請書'!T24="","",'（必須）申請書'!T24)</f>
        <v/>
      </c>
      <c r="U25" s="1091"/>
      <c r="V25" s="1091"/>
      <c r="W25" s="1091"/>
      <c r="X25" s="1091"/>
      <c r="Y25" s="1091"/>
      <c r="Z25" s="1091"/>
      <c r="AA25" s="1091"/>
      <c r="AB25" s="1091"/>
      <c r="AC25" s="1091"/>
      <c r="AD25" s="1091"/>
      <c r="AE25" s="1092"/>
      <c r="AF25" s="1113"/>
      <c r="AG25" s="1114"/>
      <c r="AH25" s="1119" t="s">
        <v>14</v>
      </c>
      <c r="AI25" s="1076" t="str">
        <f>IF('（必須）申請書'!AI24="明治","1M",IF('（必須）申請書'!AI24="大正","2T",IF('（必須）申請書'!AI24="昭和","3S",IF('（必須）申請書'!AI24="平成","4H",IF('（必須）申請書'!AI24="令和","5R","")))))</f>
        <v/>
      </c>
      <c r="AJ25" s="1076"/>
      <c r="AK25" s="1076"/>
      <c r="AL25" s="1076"/>
      <c r="AM25" s="1076"/>
      <c r="AN25" s="1077"/>
      <c r="AO25" s="4"/>
      <c r="AP25" s="4"/>
    </row>
    <row r="26" spans="1:42" ht="24" customHeight="1">
      <c r="A26" s="4"/>
      <c r="B26" s="4"/>
      <c r="C26" s="1063"/>
      <c r="D26" s="732" t="s">
        <v>16</v>
      </c>
      <c r="E26" s="1068"/>
      <c r="F26" s="658"/>
      <c r="G26" s="659"/>
      <c r="H26" s="659"/>
      <c r="I26" s="659"/>
      <c r="J26" s="659"/>
      <c r="K26" s="659"/>
      <c r="L26" s="659"/>
      <c r="M26" s="659"/>
      <c r="N26" s="659"/>
      <c r="O26" s="659"/>
      <c r="P26" s="659"/>
      <c r="Q26" s="659"/>
      <c r="R26" s="894"/>
      <c r="S26" s="658"/>
      <c r="T26" s="659"/>
      <c r="U26" s="659"/>
      <c r="V26" s="659"/>
      <c r="W26" s="659"/>
      <c r="X26" s="659"/>
      <c r="Y26" s="659"/>
      <c r="Z26" s="659"/>
      <c r="AA26" s="659"/>
      <c r="AB26" s="659"/>
      <c r="AC26" s="659"/>
      <c r="AD26" s="659"/>
      <c r="AE26" s="894"/>
      <c r="AF26" s="1115"/>
      <c r="AG26" s="1116"/>
      <c r="AH26" s="1120"/>
      <c r="AI26" s="737"/>
      <c r="AJ26" s="1070"/>
      <c r="AK26" s="737"/>
      <c r="AL26" s="1070"/>
      <c r="AM26" s="737"/>
      <c r="AN26" s="739"/>
      <c r="AO26" s="4"/>
      <c r="AP26" s="4"/>
    </row>
    <row r="27" spans="1:42" ht="52.9" customHeight="1">
      <c r="A27" s="4"/>
      <c r="B27" s="4"/>
      <c r="C27" s="1063"/>
      <c r="D27" s="667"/>
      <c r="E27" s="1069"/>
      <c r="F27" s="897" t="str">
        <f>IF('（必須）申請書'!F26="","",'（必須）申請書'!F26)</f>
        <v/>
      </c>
      <c r="G27" s="898"/>
      <c r="H27" s="898"/>
      <c r="I27" s="898"/>
      <c r="J27" s="898"/>
      <c r="K27" s="898"/>
      <c r="L27" s="898"/>
      <c r="M27" s="898"/>
      <c r="N27" s="898"/>
      <c r="O27" s="898"/>
      <c r="P27" s="898"/>
      <c r="Q27" s="898"/>
      <c r="R27" s="898"/>
      <c r="S27" s="897" t="str">
        <f>IF('（必須）申請書'!S26="","",'（必須）申請書'!S26)</f>
        <v/>
      </c>
      <c r="T27" s="898"/>
      <c r="U27" s="898"/>
      <c r="V27" s="898"/>
      <c r="W27" s="898"/>
      <c r="X27" s="898"/>
      <c r="Y27" s="898"/>
      <c r="Z27" s="898"/>
      <c r="AA27" s="898"/>
      <c r="AB27" s="898"/>
      <c r="AC27" s="898"/>
      <c r="AD27" s="898"/>
      <c r="AE27" s="899"/>
      <c r="AF27" s="1117"/>
      <c r="AG27" s="1118"/>
      <c r="AH27" s="747"/>
      <c r="AI27" s="936" t="str">
        <f>IF('（必須）申請書'!AI26="","",'（必須）申請書'!AI26)</f>
        <v/>
      </c>
      <c r="AJ27" s="937"/>
      <c r="AK27" s="936" t="str">
        <f>IF('（必須）申請書'!AK26="","",'（必須）申請書'!AK26)</f>
        <v/>
      </c>
      <c r="AL27" s="937"/>
      <c r="AM27" s="936" t="str">
        <f>IF('（必須）申請書'!AM26="","",'（必須）申請書'!AM26)</f>
        <v/>
      </c>
      <c r="AN27" s="1086"/>
      <c r="AO27" s="4"/>
      <c r="AP27" s="4"/>
    </row>
    <row r="28" spans="1:42" ht="30.6" customHeight="1">
      <c r="A28" s="4"/>
      <c r="B28" s="4"/>
      <c r="C28" s="1063"/>
      <c r="D28" s="613" t="s">
        <v>17</v>
      </c>
      <c r="E28" s="613"/>
      <c r="F28" s="732" t="s">
        <v>179</v>
      </c>
      <c r="G28" s="733"/>
      <c r="H28" s="937" t="str">
        <f>IF('（必須）申請書'!H27="","",'（必須）申請書'!H27)</f>
        <v/>
      </c>
      <c r="I28" s="937"/>
      <c r="J28" s="937"/>
      <c r="K28" s="62" t="s">
        <v>168</v>
      </c>
      <c r="L28" s="937" t="str">
        <f>IF('（必須）申請書'!L27="","",'（必須）申請書'!L27)</f>
        <v/>
      </c>
      <c r="M28" s="937"/>
      <c r="N28" s="937"/>
      <c r="O28" s="937"/>
      <c r="P28" s="616"/>
      <c r="Q28" s="616"/>
      <c r="R28" s="616"/>
      <c r="S28" s="616"/>
      <c r="T28" s="616"/>
      <c r="U28" s="616"/>
      <c r="V28" s="616"/>
      <c r="W28" s="616"/>
      <c r="X28" s="616"/>
      <c r="Y28" s="648" t="s">
        <v>18</v>
      </c>
      <c r="Z28" s="648"/>
      <c r="AA28" s="648"/>
      <c r="AB28" s="937" t="str">
        <f>IF('（必須）申請書'!AB29="","",'（必須）申請書'!AB29)</f>
        <v/>
      </c>
      <c r="AC28" s="937"/>
      <c r="AD28" s="937"/>
      <c r="AE28" s="100" t="s">
        <v>21</v>
      </c>
      <c r="AF28" s="947" t="str">
        <f>IF('（必須）申請書'!AF29="","",'（必須）申請書'!AF29)</f>
        <v/>
      </c>
      <c r="AG28" s="947"/>
      <c r="AH28" s="947"/>
      <c r="AI28" s="947"/>
      <c r="AJ28" s="101" t="s">
        <v>22</v>
      </c>
      <c r="AK28" s="947" t="str">
        <f>IF('（必須）申請書'!AK29="","",'（必須）申請書'!AK29)</f>
        <v/>
      </c>
      <c r="AL28" s="947"/>
      <c r="AM28" s="947"/>
      <c r="AN28" s="1080"/>
      <c r="AO28" s="4"/>
      <c r="AP28" s="4"/>
    </row>
    <row r="29" spans="1:42" ht="22.15" customHeight="1">
      <c r="A29" s="4"/>
      <c r="B29" s="4"/>
      <c r="C29" s="1063"/>
      <c r="D29" s="613"/>
      <c r="E29" s="613"/>
      <c r="F29" s="103">
        <f>'（必須）申請書'!F28</f>
        <v>0</v>
      </c>
      <c r="G29" s="817" t="s">
        <v>248</v>
      </c>
      <c r="H29" s="817"/>
      <c r="I29" s="817"/>
      <c r="J29" s="817"/>
      <c r="K29" s="817"/>
      <c r="L29" s="817"/>
      <c r="M29" s="817"/>
      <c r="N29" s="817"/>
      <c r="O29" s="817"/>
      <c r="P29" s="817"/>
      <c r="Q29" s="817"/>
      <c r="R29" s="817"/>
      <c r="S29" s="817"/>
      <c r="T29" s="817"/>
      <c r="U29" s="817"/>
      <c r="V29" s="817"/>
      <c r="W29" s="817"/>
      <c r="X29" s="817"/>
      <c r="Y29" s="817"/>
      <c r="Z29" s="817"/>
      <c r="AA29" s="817"/>
      <c r="AB29" s="817"/>
      <c r="AC29" s="817"/>
      <c r="AD29" s="817"/>
      <c r="AE29" s="817"/>
      <c r="AF29" s="817"/>
      <c r="AG29" s="817"/>
      <c r="AH29" s="817"/>
      <c r="AI29" s="817"/>
      <c r="AJ29" s="817"/>
      <c r="AK29" s="817"/>
      <c r="AL29" s="817"/>
      <c r="AM29" s="817"/>
      <c r="AN29" s="913"/>
      <c r="AO29" s="4"/>
      <c r="AP29" s="4"/>
    </row>
    <row r="30" spans="1:42" ht="61.15" customHeight="1" thickBot="1">
      <c r="A30" s="4"/>
      <c r="B30" s="4"/>
      <c r="C30" s="1064"/>
      <c r="D30" s="671"/>
      <c r="E30" s="671"/>
      <c r="F30" s="1078" t="str">
        <f>IF('（必須）申請書'!F29="","",'（必須）申請書'!F29)</f>
        <v/>
      </c>
      <c r="G30" s="912"/>
      <c r="H30" s="912"/>
      <c r="I30" s="912"/>
      <c r="J30" s="912"/>
      <c r="K30" s="912"/>
      <c r="L30" s="912"/>
      <c r="M30" s="912"/>
      <c r="N30" s="912"/>
      <c r="O30" s="912"/>
      <c r="P30" s="912"/>
      <c r="Q30" s="912"/>
      <c r="R30" s="912"/>
      <c r="S30" s="912"/>
      <c r="T30" s="912"/>
      <c r="U30" s="912"/>
      <c r="V30" s="912"/>
      <c r="W30" s="912"/>
      <c r="X30" s="912"/>
      <c r="Y30" s="912"/>
      <c r="Z30" s="912"/>
      <c r="AA30" s="912"/>
      <c r="AB30" s="912"/>
      <c r="AC30" s="912"/>
      <c r="AD30" s="912"/>
      <c r="AE30" s="912"/>
      <c r="AF30" s="912"/>
      <c r="AG30" s="912"/>
      <c r="AH30" s="912"/>
      <c r="AI30" s="912"/>
      <c r="AJ30" s="912"/>
      <c r="AK30" s="912"/>
      <c r="AL30" s="912"/>
      <c r="AM30" s="912"/>
      <c r="AN30" s="1079"/>
      <c r="AO30" s="4"/>
      <c r="AP30" s="4"/>
    </row>
    <row r="31" spans="1:42" ht="31.9" customHeight="1">
      <c r="A31" s="4"/>
      <c r="B31" s="4"/>
      <c r="C31" s="1132">
        <v>5</v>
      </c>
      <c r="D31" s="647" t="s">
        <v>20</v>
      </c>
      <c r="E31" s="648"/>
      <c r="F31" s="936" t="str">
        <f>IF('（必須）申請書'!F30=TRUE,"6","")</f>
        <v/>
      </c>
      <c r="G31" s="937"/>
      <c r="H31" s="937"/>
      <c r="I31" s="937"/>
      <c r="J31" s="937"/>
      <c r="K31" s="937"/>
      <c r="L31" s="937"/>
      <c r="M31" s="937"/>
      <c r="N31" s="937"/>
      <c r="O31" s="937"/>
      <c r="P31" s="937"/>
      <c r="Q31" s="937"/>
      <c r="R31" s="937"/>
      <c r="S31" s="937"/>
      <c r="T31" s="937"/>
      <c r="U31" s="937" t="str">
        <f>IF('（必須）申請書'!R30="本人","M",IF('（必須）申請書'!R30="家族","N",""))</f>
        <v/>
      </c>
      <c r="V31" s="937"/>
      <c r="W31" s="937"/>
      <c r="X31" s="937"/>
      <c r="Y31" s="937"/>
      <c r="Z31" s="937"/>
      <c r="AA31" s="937"/>
      <c r="AB31" s="937"/>
      <c r="AC31" s="937"/>
      <c r="AD31" s="937"/>
      <c r="AE31" s="937" t="str">
        <f>IF('（必須）申請書'!AB30="本人","１",IF('（必須）申請書'!AB30="家族","２",""))</f>
        <v/>
      </c>
      <c r="AF31" s="937"/>
      <c r="AG31" s="937"/>
      <c r="AH31" s="937"/>
      <c r="AI31" s="937"/>
      <c r="AJ31" s="937"/>
      <c r="AK31" s="937"/>
      <c r="AL31" s="937"/>
      <c r="AM31" s="937"/>
      <c r="AN31" s="1086"/>
      <c r="AO31" s="4"/>
      <c r="AP31" s="4"/>
    </row>
    <row r="32" spans="1:42" ht="37.9" customHeight="1">
      <c r="A32" s="4"/>
      <c r="B32" s="4"/>
      <c r="C32" s="1132"/>
      <c r="D32" s="647"/>
      <c r="E32" s="648"/>
      <c r="F32" s="936" t="str">
        <f>IF('（必須）申請書'!I31="本人","Ⅾ",IF('（必須）申請書'!I31="家族","E",""))</f>
        <v/>
      </c>
      <c r="G32" s="937"/>
      <c r="H32" s="937"/>
      <c r="I32" s="937"/>
      <c r="J32" s="937"/>
      <c r="K32" s="937"/>
      <c r="L32" s="937"/>
      <c r="M32" s="937"/>
      <c r="N32" s="937"/>
      <c r="O32" s="937"/>
      <c r="P32" s="937" t="str">
        <f>IF('（必須）申請書'!R31="本人","G",IF('（必須）申請書'!R31="家族","H",""))</f>
        <v/>
      </c>
      <c r="Q32" s="937"/>
      <c r="R32" s="937"/>
      <c r="S32" s="937"/>
      <c r="T32" s="937"/>
      <c r="U32" s="937"/>
      <c r="V32" s="937"/>
      <c r="W32" s="937"/>
      <c r="X32" s="937" t="str">
        <f>IF('（必須）申請書'!W31=TRUE,"K","")</f>
        <v/>
      </c>
      <c r="Y32" s="937"/>
      <c r="Z32" s="937"/>
      <c r="AA32" s="937"/>
      <c r="AB32" s="937"/>
      <c r="AC32" s="937"/>
      <c r="AD32" s="937"/>
      <c r="AE32" s="937"/>
      <c r="AF32" s="937"/>
      <c r="AG32" s="937" t="str">
        <f>IF('（必須）申請書'!AD31=TRUE,"８","")</f>
        <v/>
      </c>
      <c r="AH32" s="937"/>
      <c r="AI32" s="937"/>
      <c r="AJ32" s="937"/>
      <c r="AK32" s="937"/>
      <c r="AL32" s="937"/>
      <c r="AM32" s="937"/>
      <c r="AN32" s="1086"/>
      <c r="AO32" s="4"/>
      <c r="AP32" s="4"/>
    </row>
    <row r="33" spans="1:42" ht="37.9" customHeight="1">
      <c r="A33" s="4"/>
      <c r="B33" s="4"/>
      <c r="C33" s="1132"/>
      <c r="D33" s="667"/>
      <c r="E33" s="668"/>
      <c r="F33" s="897" t="str">
        <f>IF('（必須）申請書'!F32=TRUE,"  ９","")</f>
        <v/>
      </c>
      <c r="G33" s="898"/>
      <c r="H33" s="898"/>
      <c r="I33" s="898"/>
      <c r="J33" s="898"/>
      <c r="K33" s="898"/>
      <c r="L33" s="898"/>
      <c r="M33" s="898"/>
      <c r="N33" s="898"/>
      <c r="O33" s="898"/>
      <c r="P33" s="898"/>
      <c r="Q33" s="898"/>
      <c r="R33" s="898"/>
      <c r="S33" s="898"/>
      <c r="T33" s="898"/>
      <c r="U33" s="898"/>
      <c r="V33" s="898"/>
      <c r="W33" s="898"/>
      <c r="X33" s="898"/>
      <c r="Y33" s="898"/>
      <c r="Z33" s="898"/>
      <c r="AA33" s="898"/>
      <c r="AB33" s="898"/>
      <c r="AC33" s="898"/>
      <c r="AD33" s="898"/>
      <c r="AE33" s="898"/>
      <c r="AF33" s="898"/>
      <c r="AG33" s="898"/>
      <c r="AH33" s="898"/>
      <c r="AI33" s="898"/>
      <c r="AJ33" s="898"/>
      <c r="AK33" s="898"/>
      <c r="AL33" s="898"/>
      <c r="AM33" s="898"/>
      <c r="AN33" s="1139"/>
      <c r="AO33" s="4"/>
      <c r="AP33" s="4"/>
    </row>
    <row r="34" spans="1:42" ht="55.15" customHeight="1" thickBot="1">
      <c r="A34" s="4"/>
      <c r="B34" s="4"/>
      <c r="C34" s="1133"/>
      <c r="D34" s="1129" t="s">
        <v>260</v>
      </c>
      <c r="E34" s="1130"/>
      <c r="F34" s="1130"/>
      <c r="G34" s="1131"/>
      <c r="H34" s="1124" t="str">
        <f>IF('（必須）申請書'!H33="","",'（必須）申請書'!H33)</f>
        <v/>
      </c>
      <c r="I34" s="1124"/>
      <c r="J34" s="1124"/>
      <c r="K34" s="1124"/>
      <c r="L34" s="1124"/>
      <c r="M34" s="1124"/>
      <c r="N34" s="1124"/>
      <c r="O34" s="1124"/>
      <c r="P34" s="1125"/>
      <c r="Q34" s="1102" t="s">
        <v>261</v>
      </c>
      <c r="R34" s="1103"/>
      <c r="S34" s="1103"/>
      <c r="T34" s="1103"/>
      <c r="U34" s="1104"/>
      <c r="V34" s="1105" t="str">
        <f>IF('（必須）申請書'!V33="","",'（必須）申請書'!V33)</f>
        <v/>
      </c>
      <c r="W34" s="1106"/>
      <c r="X34" s="1106"/>
      <c r="Y34" s="1106"/>
      <c r="Z34" s="1106"/>
      <c r="AA34" s="1106"/>
      <c r="AB34" s="1107"/>
      <c r="AC34" s="1108" t="s">
        <v>258</v>
      </c>
      <c r="AD34" s="1109"/>
      <c r="AE34" s="1109"/>
      <c r="AF34" s="1110"/>
      <c r="AG34" s="110" t="str">
        <f>IF('（必須）申請書'!AG33="","",'（必須）申請書'!AG33)</f>
        <v/>
      </c>
      <c r="AH34" s="122" t="str">
        <f>IF('（必須）申請書'!AH33="","",'（必須）申請書'!AH33)</f>
        <v/>
      </c>
      <c r="AI34" s="122" t="str">
        <f>IF('（必須）申請書'!AI33="","",'（必須）申請書'!AI33)</f>
        <v/>
      </c>
      <c r="AJ34" s="122" t="str">
        <f>IF('（必須）申請書'!AJ33="","",'（必須）申請書'!AJ33)</f>
        <v/>
      </c>
      <c r="AK34" s="122" t="str">
        <f>IF('（必須）申請書'!AK33="","",'（必須）申請書'!AK33)</f>
        <v/>
      </c>
      <c r="AL34" s="122" t="str">
        <f>IF('（必須）申請書'!AL33="","",'（必須）申請書'!AL33)</f>
        <v/>
      </c>
      <c r="AM34" s="122" t="str">
        <f>IF('（必須）申請書'!AM33="","",'（必須）申請書'!AM33)</f>
        <v/>
      </c>
      <c r="AN34" s="123" t="str">
        <f>IF('（必須）申請書'!AN33="","",'（必須）申請書'!AN33)</f>
        <v/>
      </c>
      <c r="AO34" s="4"/>
      <c r="AP34" s="4"/>
    </row>
    <row r="35" spans="1:42" ht="18.600000000000001"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row>
    <row r="36" spans="1:42" ht="37.15" customHeight="1" thickBo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row>
    <row r="37" spans="1:42" ht="34.15" customHeight="1" thickTop="1">
      <c r="A37" s="4"/>
      <c r="B37" s="4"/>
      <c r="C37" s="124">
        <v>6</v>
      </c>
      <c r="D37" s="1128" t="s">
        <v>150</v>
      </c>
      <c r="E37" s="1128"/>
      <c r="F37" s="1128"/>
      <c r="G37" s="1128"/>
      <c r="H37" s="80">
        <v>5</v>
      </c>
      <c r="I37" s="1071"/>
      <c r="J37" s="1072"/>
      <c r="K37" s="125" t="s">
        <v>3</v>
      </c>
      <c r="L37" s="1071"/>
      <c r="M37" s="1072"/>
      <c r="N37" s="125" t="s">
        <v>2</v>
      </c>
      <c r="O37" s="1071"/>
      <c r="P37" s="1072"/>
      <c r="Q37" s="125" t="s">
        <v>1</v>
      </c>
      <c r="R37" s="83" t="s">
        <v>151</v>
      </c>
      <c r="S37" s="109"/>
      <c r="T37" s="109"/>
      <c r="U37" s="109"/>
      <c r="V37" s="109"/>
      <c r="W37" s="109"/>
      <c r="X37" s="21"/>
      <c r="Y37" s="21"/>
      <c r="Z37" s="21"/>
      <c r="AA37" s="21"/>
      <c r="AB37" s="21"/>
      <c r="AC37" s="21"/>
      <c r="AD37" s="1111">
        <v>8</v>
      </c>
      <c r="AE37" s="1126"/>
      <c r="AF37" s="1126"/>
      <c r="AG37" s="1126"/>
      <c r="AH37" s="1060" t="str">
        <f>IF('（必須）申請書'!AH36="","",'（必須）申請書'!AH36)</f>
        <v/>
      </c>
      <c r="AI37" s="1060" t="str">
        <f>IF('（必須）申請書'!AI36="","",'（必須）申請書'!AI36)</f>
        <v/>
      </c>
      <c r="AJ37" s="1098" t="str">
        <f>IF('（必須）申請書'!AJ36="","",'（必須）申請書'!AJ36)</f>
        <v/>
      </c>
      <c r="AK37" s="1098" t="str">
        <f>IF('（必須）申請書'!AK36="","",'（必須）申請書'!AK36)</f>
        <v/>
      </c>
      <c r="AL37" s="1098" t="str">
        <f>IF('（必須）申請書'!AL36="","",'（必須）申請書'!AL36)</f>
        <v/>
      </c>
      <c r="AM37" s="1098" t="str">
        <f>IF('（必須）申請書'!AM36="","",'（必須）申請書'!AM36)</f>
        <v/>
      </c>
      <c r="AN37" s="1100" t="str">
        <f>IF('（必須）申請書'!AN36="","",'（必須）申請書'!AN36)</f>
        <v/>
      </c>
      <c r="AO37" s="57"/>
      <c r="AP37" s="57"/>
    </row>
    <row r="38" spans="1:42" ht="51" customHeight="1" thickBot="1">
      <c r="A38" s="4"/>
      <c r="B38" s="4"/>
      <c r="C38" s="124">
        <v>7</v>
      </c>
      <c r="D38" s="1128" t="s">
        <v>152</v>
      </c>
      <c r="E38" s="1128"/>
      <c r="F38" s="1128"/>
      <c r="G38" s="1128"/>
      <c r="H38" s="80">
        <v>5</v>
      </c>
      <c r="I38" s="1071"/>
      <c r="J38" s="1072"/>
      <c r="K38" s="125" t="s">
        <v>3</v>
      </c>
      <c r="L38" s="1071"/>
      <c r="M38" s="1072"/>
      <c r="N38" s="125" t="s">
        <v>2</v>
      </c>
      <c r="O38" s="1071"/>
      <c r="P38" s="1072"/>
      <c r="Q38" s="125" t="s">
        <v>1</v>
      </c>
      <c r="R38" s="83" t="s">
        <v>153</v>
      </c>
      <c r="S38" s="109"/>
      <c r="T38" s="109"/>
      <c r="U38" s="109"/>
      <c r="V38" s="109"/>
      <c r="W38" s="109"/>
      <c r="X38" s="37"/>
      <c r="Y38" s="37"/>
      <c r="Z38" s="37"/>
      <c r="AA38" s="37"/>
      <c r="AB38" s="37"/>
      <c r="AC38" s="37"/>
      <c r="AD38" s="1112"/>
      <c r="AE38" s="1127"/>
      <c r="AF38" s="1127"/>
      <c r="AG38" s="1127"/>
      <c r="AH38" s="1061"/>
      <c r="AI38" s="1061"/>
      <c r="AJ38" s="1099"/>
      <c r="AK38" s="1099"/>
      <c r="AL38" s="1099"/>
      <c r="AM38" s="1099"/>
      <c r="AN38" s="1101"/>
      <c r="AO38" s="57"/>
      <c r="AP38" s="57"/>
    </row>
    <row r="39" spans="1:42" ht="52.15" customHeight="1" thickTop="1" thickBot="1">
      <c r="A39" s="4"/>
      <c r="B39" s="4"/>
      <c r="C39" s="126"/>
      <c r="D39" s="109"/>
      <c r="E39" s="109"/>
      <c r="F39" s="30"/>
      <c r="G39" s="30"/>
      <c r="H39" s="30"/>
      <c r="I39" s="30"/>
      <c r="J39" s="109"/>
      <c r="K39" s="109"/>
      <c r="L39" s="109"/>
      <c r="M39" s="109"/>
      <c r="N39" s="109"/>
      <c r="O39" s="109"/>
      <c r="P39" s="109"/>
      <c r="Q39" s="109"/>
      <c r="R39" s="109"/>
      <c r="S39" s="109"/>
      <c r="T39" s="109"/>
      <c r="U39" s="109"/>
      <c r="V39" s="30"/>
      <c r="W39" s="83"/>
      <c r="X39" s="23"/>
      <c r="Y39" s="23"/>
      <c r="Z39" s="37"/>
      <c r="AA39" s="37"/>
      <c r="AB39" s="21"/>
      <c r="AC39" s="4"/>
      <c r="AD39" s="58"/>
      <c r="AE39" s="58"/>
      <c r="AF39" s="58"/>
      <c r="AG39" s="58"/>
      <c r="AH39" s="58"/>
      <c r="AI39" s="58"/>
      <c r="AJ39" s="58"/>
      <c r="AK39" s="58"/>
      <c r="AL39" s="58"/>
      <c r="AM39" s="58"/>
      <c r="AN39" s="58"/>
      <c r="AO39" s="57"/>
      <c r="AP39" s="57"/>
    </row>
    <row r="40" spans="1:42" ht="29.45" customHeight="1" thickTop="1">
      <c r="A40" s="4"/>
      <c r="B40" s="4"/>
      <c r="C40" s="80">
        <v>13</v>
      </c>
      <c r="D40" s="1162" t="s">
        <v>154</v>
      </c>
      <c r="E40" s="1163"/>
      <c r="F40" s="1163"/>
      <c r="G40" s="1164"/>
      <c r="H40" s="1165"/>
      <c r="I40" s="1166"/>
      <c r="J40" s="109"/>
      <c r="K40" s="109" t="s">
        <v>251</v>
      </c>
      <c r="L40" s="109"/>
      <c r="M40" s="109"/>
      <c r="N40" s="109"/>
      <c r="O40" s="109"/>
      <c r="P40" s="109"/>
      <c r="Q40" s="109"/>
      <c r="R40" s="109"/>
      <c r="S40" s="109"/>
      <c r="T40" s="109"/>
      <c r="U40" s="109"/>
      <c r="V40" s="109"/>
      <c r="W40" s="109"/>
      <c r="X40" s="21"/>
      <c r="Y40" s="21"/>
      <c r="Z40" s="21"/>
      <c r="AA40" s="21"/>
      <c r="AB40" s="21"/>
      <c r="AC40" s="21"/>
      <c r="AD40" s="1111">
        <v>9</v>
      </c>
      <c r="AE40" s="1126"/>
      <c r="AF40" s="1126"/>
      <c r="AG40" s="1126"/>
      <c r="AH40" s="1060" t="str">
        <f>IF('（必須）申請書'!AH39="","",'（必須）申請書'!AH39)</f>
        <v/>
      </c>
      <c r="AI40" s="1060" t="str">
        <f>IF('（必須）申請書'!AI39="","",'（必須）申請書'!AI39)</f>
        <v/>
      </c>
      <c r="AJ40" s="1060" t="str">
        <f>IF('（必須）申請書'!AJ39="","",'（必須）申請書'!AJ39)</f>
        <v/>
      </c>
      <c r="AK40" s="1060" t="str">
        <f>IF('（必須）申請書'!AK39="","",'（必須）申請書'!AK39)</f>
        <v/>
      </c>
      <c r="AL40" s="1060" t="str">
        <f>IF('（必須）申請書'!AL39="","",'（必須）申請書'!AL39)</f>
        <v/>
      </c>
      <c r="AM40" s="1060" t="str">
        <f>IF('（必須）申請書'!AM39="","",'（必須）申請書'!AM39)</f>
        <v/>
      </c>
      <c r="AN40" s="1140" t="str">
        <f>IF('（必須）申請書'!AN39="","",'（必須）申請書'!AN39)</f>
        <v/>
      </c>
      <c r="AO40" s="57"/>
      <c r="AP40" s="57"/>
    </row>
    <row r="41" spans="1:42" ht="52.15" customHeight="1" thickBot="1">
      <c r="A41" s="4"/>
      <c r="B41" s="4"/>
      <c r="C41" s="126"/>
      <c r="D41" s="109"/>
      <c r="E41" s="109"/>
      <c r="F41" s="30"/>
      <c r="G41" s="30"/>
      <c r="H41" s="30"/>
      <c r="I41" s="30"/>
      <c r="J41" s="109"/>
      <c r="K41" s="109"/>
      <c r="L41" s="109"/>
      <c r="M41" s="109"/>
      <c r="N41" s="109"/>
      <c r="O41" s="109"/>
      <c r="P41" s="109"/>
      <c r="Q41" s="109"/>
      <c r="R41" s="109"/>
      <c r="S41" s="109"/>
      <c r="T41" s="109"/>
      <c r="U41" s="109"/>
      <c r="V41" s="30"/>
      <c r="W41" s="83"/>
      <c r="X41" s="37"/>
      <c r="Y41" s="37"/>
      <c r="Z41" s="37"/>
      <c r="AA41" s="37"/>
      <c r="AB41" s="37"/>
      <c r="AC41" s="37"/>
      <c r="AD41" s="1112"/>
      <c r="AE41" s="1127"/>
      <c r="AF41" s="1127"/>
      <c r="AG41" s="1127"/>
      <c r="AH41" s="1061"/>
      <c r="AI41" s="1061"/>
      <c r="AJ41" s="1061"/>
      <c r="AK41" s="1061"/>
      <c r="AL41" s="1061"/>
      <c r="AM41" s="1061"/>
      <c r="AN41" s="1141"/>
      <c r="AO41" s="57"/>
      <c r="AP41" s="57"/>
    </row>
    <row r="42" spans="1:42" ht="52.15" customHeight="1" thickTop="1" thickBot="1">
      <c r="A42" s="4"/>
      <c r="B42" s="4"/>
      <c r="C42" s="80">
        <v>14</v>
      </c>
      <c r="D42" s="1162" t="s">
        <v>155</v>
      </c>
      <c r="E42" s="1163"/>
      <c r="F42" s="1163"/>
      <c r="G42" s="1164"/>
      <c r="H42" s="1165"/>
      <c r="I42" s="1166"/>
      <c r="J42" s="109"/>
      <c r="K42" s="109"/>
      <c r="L42" s="109"/>
      <c r="M42" s="109"/>
      <c r="N42" s="109"/>
      <c r="O42" s="109"/>
      <c r="P42" s="109"/>
      <c r="Q42" s="109"/>
      <c r="R42" s="109"/>
      <c r="S42" s="109"/>
      <c r="T42" s="109"/>
      <c r="U42" s="109"/>
      <c r="V42" s="109"/>
      <c r="W42" s="109"/>
      <c r="X42" s="23"/>
      <c r="Y42" s="23"/>
      <c r="Z42" s="37"/>
      <c r="AA42" s="37"/>
      <c r="AB42" s="21"/>
      <c r="AC42" s="4"/>
      <c r="AD42" s="58"/>
      <c r="AE42" s="58"/>
      <c r="AF42" s="58"/>
      <c r="AG42" s="58"/>
      <c r="AH42" s="58"/>
      <c r="AI42" s="58"/>
      <c r="AJ42" s="58"/>
      <c r="AK42" s="58"/>
      <c r="AL42" s="58"/>
      <c r="AM42" s="58"/>
      <c r="AN42" s="58"/>
      <c r="AO42" s="57"/>
      <c r="AP42" s="57"/>
    </row>
    <row r="43" spans="1:42" ht="35.450000000000003" customHeight="1" thickTop="1">
      <c r="A43" s="4"/>
      <c r="B43" s="4"/>
      <c r="C43" s="126"/>
      <c r="D43" s="109"/>
      <c r="E43" s="109"/>
      <c r="F43" s="30"/>
      <c r="G43" s="30"/>
      <c r="H43" s="30"/>
      <c r="I43" s="30"/>
      <c r="J43" s="109"/>
      <c r="K43" s="109"/>
      <c r="L43" s="109"/>
      <c r="M43" s="109"/>
      <c r="N43" s="109"/>
      <c r="O43" s="109"/>
      <c r="P43" s="109"/>
      <c r="Q43" s="109"/>
      <c r="R43" s="109"/>
      <c r="S43" s="109"/>
      <c r="T43" s="109"/>
      <c r="U43" s="109"/>
      <c r="V43" s="109"/>
      <c r="W43" s="109"/>
      <c r="X43" s="21"/>
      <c r="Y43" s="21"/>
      <c r="Z43" s="21"/>
      <c r="AA43" s="21"/>
      <c r="AB43" s="21"/>
      <c r="AC43" s="21"/>
      <c r="AD43" s="1111">
        <v>10</v>
      </c>
      <c r="AE43" s="1126"/>
      <c r="AF43" s="1126"/>
      <c r="AG43" s="1126"/>
      <c r="AH43" s="1060" t="str">
        <f>IF('（必須）申請書'!AH42="","",'（必須）申請書'!AH42)</f>
        <v/>
      </c>
      <c r="AI43" s="1060" t="str">
        <f>IF('（必須）申請書'!AI42="","",'（必須）申請書'!AI42)</f>
        <v/>
      </c>
      <c r="AJ43" s="1060" t="str">
        <f>IF('（必須）申請書'!AJ42="","",'（必須）申請書'!AJ42)</f>
        <v/>
      </c>
      <c r="AK43" s="1060" t="str">
        <f>IF('（必須）申請書'!AK42="","",'（必須）申請書'!AK42)</f>
        <v/>
      </c>
      <c r="AL43" s="1060" t="str">
        <f>IF('（必須）申請書'!AL42="","",'（必須）申請書'!AL42)</f>
        <v/>
      </c>
      <c r="AM43" s="1060" t="str">
        <f>IF('（必須）申請書'!AM42="","",'（必須）申請書'!AM42)</f>
        <v/>
      </c>
      <c r="AN43" s="1140" t="str">
        <f>IF('（必須）申請書'!AN42="","",'（必須）申請書'!AN42)</f>
        <v/>
      </c>
      <c r="AO43" s="57"/>
      <c r="AP43" s="57"/>
    </row>
    <row r="44" spans="1:42" ht="52.15" customHeight="1" thickBot="1">
      <c r="A44" s="4"/>
      <c r="B44" s="4"/>
      <c r="C44" s="80">
        <v>15</v>
      </c>
      <c r="D44" s="1128" t="s">
        <v>156</v>
      </c>
      <c r="E44" s="1128"/>
      <c r="F44" s="1128"/>
      <c r="G44" s="1128"/>
      <c r="H44" s="80">
        <v>5</v>
      </c>
      <c r="I44" s="1071"/>
      <c r="J44" s="1072"/>
      <c r="K44" s="125" t="s">
        <v>3</v>
      </c>
      <c r="L44" s="1071"/>
      <c r="M44" s="1072"/>
      <c r="N44" s="125" t="s">
        <v>2</v>
      </c>
      <c r="O44" s="1071"/>
      <c r="P44" s="1072"/>
      <c r="Q44" s="125" t="s">
        <v>1</v>
      </c>
      <c r="R44" s="109"/>
      <c r="S44" s="109"/>
      <c r="T44" s="109"/>
      <c r="U44" s="109"/>
      <c r="V44" s="109"/>
      <c r="W44" s="109"/>
      <c r="X44" s="37"/>
      <c r="Y44" s="37"/>
      <c r="Z44" s="37"/>
      <c r="AA44" s="37"/>
      <c r="AB44" s="37"/>
      <c r="AC44" s="37"/>
      <c r="AD44" s="1112"/>
      <c r="AE44" s="1127"/>
      <c r="AF44" s="1127"/>
      <c r="AG44" s="1127"/>
      <c r="AH44" s="1061"/>
      <c r="AI44" s="1061"/>
      <c r="AJ44" s="1061"/>
      <c r="AK44" s="1061"/>
      <c r="AL44" s="1061"/>
      <c r="AM44" s="1061"/>
      <c r="AN44" s="1141"/>
      <c r="AO44" s="57"/>
      <c r="AP44" s="57"/>
    </row>
    <row r="45" spans="1:42" ht="52.15" customHeight="1" thickTop="1">
      <c r="A45" s="4"/>
      <c r="B45" s="4"/>
      <c r="C45" s="42"/>
      <c r="D45" s="109"/>
      <c r="E45" s="109"/>
      <c r="F45" s="109"/>
      <c r="G45" s="109"/>
      <c r="H45" s="109"/>
      <c r="I45" s="109"/>
      <c r="J45" s="109"/>
      <c r="K45" s="109"/>
      <c r="L45" s="109"/>
      <c r="M45" s="109"/>
      <c r="N45" s="109"/>
      <c r="O45" s="109"/>
      <c r="P45" s="109"/>
      <c r="Q45" s="109"/>
      <c r="R45" s="109"/>
      <c r="S45" s="109"/>
      <c r="T45" s="109"/>
      <c r="U45" s="109"/>
      <c r="V45" s="109"/>
      <c r="W45" s="109"/>
      <c r="X45" s="23"/>
      <c r="Y45" s="23"/>
      <c r="Z45" s="37"/>
      <c r="AA45" s="37"/>
      <c r="AB45" s="21"/>
      <c r="AC45" s="4"/>
      <c r="AD45" s="4"/>
      <c r="AE45" s="4"/>
      <c r="AF45" s="4"/>
      <c r="AG45" s="4"/>
      <c r="AH45" s="4"/>
      <c r="AI45" s="4"/>
      <c r="AJ45" s="4"/>
      <c r="AK45" s="4"/>
      <c r="AL45" s="4"/>
      <c r="AM45" s="4"/>
      <c r="AN45" s="4"/>
      <c r="AO45" s="4"/>
      <c r="AP45" s="4"/>
    </row>
    <row r="46" spans="1:42" ht="60" customHeight="1">
      <c r="A46" s="4"/>
      <c r="B46" s="4"/>
      <c r="C46" s="39"/>
      <c r="D46" s="22"/>
      <c r="E46" s="22"/>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2"/>
      <c r="AG46" s="22"/>
      <c r="AH46" s="22"/>
      <c r="AI46" s="21"/>
      <c r="AJ46" s="21"/>
      <c r="AK46" s="21"/>
      <c r="AL46" s="21"/>
      <c r="AM46" s="21"/>
      <c r="AN46" s="21"/>
      <c r="AO46" s="4"/>
      <c r="AP46" s="4"/>
    </row>
    <row r="47" spans="1:42" ht="26.45" customHeight="1">
      <c r="A47" s="4"/>
      <c r="B47" s="4"/>
      <c r="C47" s="39"/>
      <c r="D47" s="22"/>
      <c r="E47" s="22"/>
      <c r="F47" s="19"/>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4"/>
      <c r="AP47" s="4"/>
    </row>
    <row r="48" spans="1:42" ht="22.15" customHeight="1">
      <c r="A48" s="4"/>
      <c r="B48" s="4"/>
      <c r="C48" s="39"/>
      <c r="D48" s="22"/>
      <c r="E48" s="22"/>
      <c r="F48" s="20"/>
      <c r="G48" s="22"/>
      <c r="H48" s="22"/>
      <c r="I48" s="22"/>
      <c r="J48" s="18"/>
      <c r="K48" s="40"/>
      <c r="L48" s="40"/>
      <c r="M48" s="40"/>
      <c r="N48" s="40"/>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4"/>
      <c r="AP48" s="4"/>
    </row>
    <row r="49" spans="1:43" ht="46.15" customHeight="1">
      <c r="A49" s="4"/>
      <c r="B49" s="4"/>
      <c r="C49" s="39"/>
      <c r="D49" s="4"/>
      <c r="E49" s="4"/>
      <c r="F49" s="4"/>
      <c r="G49" s="4"/>
      <c r="H49" s="4"/>
      <c r="I49" s="4"/>
      <c r="J49" s="4"/>
      <c r="K49" s="4"/>
      <c r="L49" s="4"/>
      <c r="M49" s="4"/>
      <c r="N49" s="4"/>
      <c r="O49" s="21"/>
      <c r="P49" s="21"/>
      <c r="Q49" s="21"/>
      <c r="R49" s="21"/>
      <c r="S49" s="21"/>
      <c r="T49" s="21"/>
      <c r="U49" s="21"/>
      <c r="V49" s="21"/>
      <c r="W49" s="21"/>
      <c r="X49" s="21"/>
      <c r="Y49" s="21"/>
      <c r="Z49" s="21"/>
      <c r="AA49" s="21"/>
      <c r="AB49" s="21"/>
      <c r="AC49" s="21"/>
      <c r="AD49" s="21"/>
      <c r="AE49" s="21"/>
      <c r="AF49" s="21"/>
      <c r="AG49" s="21"/>
      <c r="AH49" s="21"/>
      <c r="AI49" s="21"/>
      <c r="AJ49" s="20"/>
      <c r="AK49" s="21"/>
      <c r="AL49" s="21"/>
      <c r="AM49" s="21"/>
      <c r="AN49" s="21"/>
      <c r="AO49" s="4"/>
      <c r="AP49" s="4"/>
    </row>
    <row r="50" spans="1:43">
      <c r="A50" s="4"/>
      <c r="B50" s="4"/>
      <c r="C50" s="39"/>
      <c r="D50" s="4"/>
      <c r="E50" s="4"/>
      <c r="F50" s="4"/>
      <c r="G50" s="4"/>
      <c r="H50" s="4"/>
      <c r="I50" s="4"/>
      <c r="J50" s="4"/>
      <c r="K50" s="4"/>
      <c r="L50" s="4"/>
      <c r="M50" s="4"/>
      <c r="N50" s="4"/>
      <c r="O50" s="21"/>
      <c r="P50" s="21"/>
      <c r="Q50" s="21"/>
      <c r="R50" s="21"/>
      <c r="S50" s="21"/>
      <c r="T50" s="21"/>
      <c r="U50" s="21"/>
      <c r="V50" s="21"/>
      <c r="W50" s="21"/>
      <c r="X50" s="21"/>
      <c r="Y50" s="21"/>
      <c r="Z50" s="4"/>
      <c r="AA50" s="4"/>
      <c r="AB50" s="4"/>
      <c r="AC50" s="4"/>
      <c r="AD50" s="4"/>
      <c r="AE50" s="4"/>
      <c r="AF50" s="4"/>
      <c r="AG50" s="4"/>
      <c r="AH50" s="4"/>
      <c r="AI50" s="4"/>
      <c r="AJ50" s="4"/>
      <c r="AK50" s="4"/>
      <c r="AL50" s="4"/>
      <c r="AM50" s="4"/>
      <c r="AN50" s="4"/>
      <c r="AO50" s="4"/>
      <c r="AP50" s="4"/>
    </row>
    <row r="51" spans="1:43" ht="19.149999999999999" customHeight="1" thickBot="1">
      <c r="A51" s="4"/>
      <c r="B51" s="4"/>
      <c r="C51" s="39"/>
      <c r="D51" s="4"/>
      <c r="E51" s="4"/>
      <c r="F51" s="4"/>
      <c r="G51" s="4"/>
      <c r="H51" s="4"/>
      <c r="I51" s="4"/>
      <c r="J51" s="4"/>
      <c r="K51" s="4"/>
      <c r="L51" s="4"/>
      <c r="M51" s="4"/>
      <c r="N51" s="4"/>
      <c r="O51" s="21"/>
      <c r="P51" s="21"/>
      <c r="Q51" s="21"/>
      <c r="R51" s="21"/>
      <c r="S51" s="21"/>
      <c r="T51" s="21"/>
      <c r="U51" s="21"/>
      <c r="V51" s="21"/>
      <c r="W51" s="21"/>
      <c r="X51" s="21"/>
      <c r="Y51" s="21"/>
      <c r="Z51" s="22"/>
      <c r="AA51" s="22"/>
      <c r="AB51" s="22"/>
      <c r="AC51" s="22"/>
      <c r="AD51" s="22"/>
      <c r="AE51" s="4"/>
      <c r="AF51" s="4"/>
      <c r="AG51" s="4"/>
      <c r="AH51" s="4"/>
      <c r="AI51" s="4"/>
      <c r="AJ51" s="4"/>
      <c r="AK51" s="4"/>
      <c r="AL51" s="4"/>
      <c r="AM51" s="4"/>
      <c r="AN51" s="4"/>
      <c r="AO51" s="4"/>
      <c r="AP51" s="4"/>
    </row>
    <row r="52" spans="1:43" ht="50.45" customHeight="1" thickTop="1">
      <c r="A52" s="4"/>
      <c r="B52" s="4"/>
      <c r="C52" s="39"/>
      <c r="D52" s="4"/>
      <c r="E52" s="4"/>
      <c r="F52" s="4"/>
      <c r="G52" s="4"/>
      <c r="H52" s="4"/>
      <c r="I52" s="4"/>
      <c r="J52" s="4"/>
      <c r="K52" s="4"/>
      <c r="L52" s="4"/>
      <c r="M52" s="4"/>
      <c r="N52" s="4"/>
      <c r="O52" s="21"/>
      <c r="P52" s="21"/>
      <c r="Q52" s="21"/>
      <c r="R52" s="21"/>
      <c r="S52" s="21"/>
      <c r="T52" s="21"/>
      <c r="U52" s="21"/>
      <c r="V52" s="21"/>
      <c r="W52" s="21"/>
      <c r="X52" s="21"/>
      <c r="Y52" s="21"/>
      <c r="Z52" s="4"/>
      <c r="AA52" s="4"/>
      <c r="AB52" s="127">
        <v>11</v>
      </c>
      <c r="AC52" s="1147" t="s">
        <v>35</v>
      </c>
      <c r="AD52" s="1148"/>
      <c r="AE52" s="1148"/>
      <c r="AF52" s="1148"/>
      <c r="AG52" s="1148"/>
      <c r="AH52" s="129" t="str">
        <f>IF('（必須）申請書'!AH55="","",'（必須）申請書'!AH55)</f>
        <v/>
      </c>
      <c r="AI52" s="129" t="str">
        <f>IF('（必須）申請書'!AI55="","",'（必須）申請書'!AI55)</f>
        <v/>
      </c>
      <c r="AJ52" s="129" t="str">
        <f>IF('（必須）申請書'!AJ55="","",'（必須）申請書'!AJ55)</f>
        <v/>
      </c>
      <c r="AK52" s="129" t="str">
        <f>IF('（必須）申請書'!AK55="","",'（必須）申請書'!AK55)</f>
        <v/>
      </c>
      <c r="AL52" s="129" t="str">
        <f>IF('（必須）申請書'!AL55="","",'（必須）申請書'!AL55)</f>
        <v/>
      </c>
      <c r="AM52" s="129" t="str">
        <f>IF('（必須）申請書'!AM55="","",'（必須）申請書'!AM55)</f>
        <v/>
      </c>
      <c r="AN52" s="130" t="str">
        <f>IF('（必須）申請書'!AN55="","",'（必須）申請書'!AN55)</f>
        <v/>
      </c>
      <c r="AO52" s="4"/>
      <c r="AP52" s="4"/>
    </row>
    <row r="53" spans="1:43" ht="45.6" customHeight="1" thickBot="1">
      <c r="A53" s="4"/>
      <c r="B53" s="4"/>
      <c r="C53" s="39"/>
      <c r="D53" s="4"/>
      <c r="E53" s="30"/>
      <c r="F53" s="30"/>
      <c r="G53" s="30"/>
      <c r="H53" s="30"/>
      <c r="I53" s="30"/>
      <c r="J53" s="30"/>
      <c r="K53" s="4"/>
      <c r="L53" s="4"/>
      <c r="M53" s="4"/>
      <c r="N53" s="4"/>
      <c r="O53" s="21"/>
      <c r="P53" s="21"/>
      <c r="Q53" s="21"/>
      <c r="R53" s="21"/>
      <c r="S53" s="21"/>
      <c r="T53" s="21"/>
      <c r="U53" s="21"/>
      <c r="V53" s="21"/>
      <c r="W53" s="21"/>
      <c r="X53" s="21"/>
      <c r="Y53" s="21"/>
      <c r="Z53" s="22"/>
      <c r="AA53" s="22"/>
      <c r="AB53" s="128">
        <v>12</v>
      </c>
      <c r="AC53" s="1131" t="s">
        <v>250</v>
      </c>
      <c r="AD53" s="1149"/>
      <c r="AE53" s="1149"/>
      <c r="AF53" s="1149"/>
      <c r="AG53" s="1149"/>
      <c r="AH53" s="131" t="str">
        <f>IF('（必須）申請書'!AH56="","",'（必須）申請書'!AH56)</f>
        <v/>
      </c>
      <c r="AI53" s="131" t="str">
        <f>IF('（必須）申請書'!AI56="","",'（必須）申請書'!AI56)</f>
        <v/>
      </c>
      <c r="AJ53" s="131" t="str">
        <f>IF('（必須）申請書'!AJ56="","",'（必須）申請書'!AJ56)</f>
        <v/>
      </c>
      <c r="AK53" s="131" t="str">
        <f>IF('（必須）申請書'!AK56="","",'（必須）申請書'!AK56)</f>
        <v/>
      </c>
      <c r="AL53" s="131" t="str">
        <f>IF('（必須）申請書'!AL56="","",'（必須）申請書'!AL56)</f>
        <v/>
      </c>
      <c r="AM53" s="131" t="str">
        <f>IF('（必須）申請書'!AM56="","",'（必須）申請書'!AM56)</f>
        <v/>
      </c>
      <c r="AN53" s="132" t="str">
        <f>IF('（必須）申請書'!AN56="","",'（必須）申請書'!AN56)</f>
        <v/>
      </c>
      <c r="AO53" s="4"/>
      <c r="AP53" s="4"/>
    </row>
    <row r="54" spans="1:43" ht="22.5" thickTop="1" thickBot="1">
      <c r="A54" s="4"/>
      <c r="B54" s="4"/>
      <c r="C54" s="39"/>
      <c r="D54" s="4"/>
      <c r="E54" s="30"/>
      <c r="F54" s="30"/>
      <c r="G54" s="30"/>
      <c r="H54" s="30"/>
      <c r="I54" s="30"/>
      <c r="J54" s="30"/>
      <c r="K54" s="4"/>
      <c r="L54" s="4"/>
      <c r="M54" s="4"/>
      <c r="N54" s="4"/>
      <c r="O54" s="21"/>
      <c r="P54" s="21"/>
      <c r="Q54" s="21"/>
      <c r="R54" s="21"/>
      <c r="S54" s="21"/>
      <c r="T54" s="22"/>
      <c r="U54" s="22"/>
      <c r="V54" s="22"/>
      <c r="W54" s="22"/>
      <c r="X54" s="22"/>
      <c r="Y54" s="22"/>
      <c r="Z54" s="22"/>
      <c r="AA54" s="22"/>
      <c r="AB54" s="4"/>
      <c r="AC54" s="4"/>
      <c r="AD54" s="4"/>
      <c r="AE54" s="4"/>
      <c r="AF54" s="4"/>
      <c r="AG54" s="4"/>
      <c r="AH54" s="4"/>
      <c r="AI54" s="4"/>
      <c r="AJ54" s="4"/>
      <c r="AK54" s="4"/>
      <c r="AL54" s="4"/>
      <c r="AM54" s="4"/>
      <c r="AN54" s="4"/>
      <c r="AO54" s="4"/>
      <c r="AP54" s="4"/>
    </row>
    <row r="55" spans="1:43" ht="18" customHeight="1" thickTop="1" thickBot="1">
      <c r="A55" s="4"/>
      <c r="B55" s="4"/>
      <c r="C55" s="39"/>
      <c r="D55" s="4"/>
      <c r="E55" s="30"/>
      <c r="F55" s="30"/>
      <c r="G55" s="30"/>
      <c r="H55" s="30"/>
      <c r="I55" s="30"/>
      <c r="J55" s="30"/>
      <c r="K55" s="4"/>
      <c r="L55" s="4"/>
      <c r="M55" s="4"/>
      <c r="N55" s="4"/>
      <c r="O55" s="21"/>
      <c r="P55" s="21"/>
      <c r="Q55" s="21"/>
      <c r="R55" s="21"/>
      <c r="S55" s="21"/>
      <c r="T55" s="1142" t="s">
        <v>191</v>
      </c>
      <c r="U55" s="1143"/>
      <c r="V55" s="1143"/>
      <c r="W55" s="1143"/>
      <c r="X55" s="1143"/>
      <c r="Y55" s="1143"/>
      <c r="Z55" s="1143"/>
      <c r="AA55" s="1143"/>
      <c r="AB55" s="1143"/>
      <c r="AC55" s="1143"/>
      <c r="AD55" s="1144" t="s">
        <v>184</v>
      </c>
      <c r="AE55" s="1145"/>
      <c r="AF55" s="1145"/>
      <c r="AG55" s="1145"/>
      <c r="AH55" s="1145"/>
      <c r="AI55" s="1145"/>
      <c r="AJ55" s="1145"/>
      <c r="AK55" s="1145"/>
      <c r="AL55" s="1145"/>
      <c r="AM55" s="1145"/>
      <c r="AN55" s="1146"/>
      <c r="AO55" s="30"/>
      <c r="AP55" s="30"/>
      <c r="AQ55" s="133"/>
    </row>
    <row r="56" spans="1:43" ht="18.600000000000001" customHeight="1" thickTop="1" thickBot="1">
      <c r="A56" s="4"/>
      <c r="B56" s="4"/>
      <c r="C56" s="39"/>
      <c r="D56" s="38"/>
      <c r="E56" s="1177" t="s">
        <v>160</v>
      </c>
      <c r="F56" s="1178"/>
      <c r="G56" s="1179"/>
      <c r="H56" s="1179"/>
      <c r="I56" s="1179"/>
      <c r="J56" s="1180"/>
      <c r="K56" s="37"/>
      <c r="L56" s="37"/>
      <c r="M56" s="37"/>
      <c r="N56" s="37"/>
      <c r="O56" s="21"/>
      <c r="P56" s="21"/>
      <c r="Q56" s="21"/>
      <c r="R56" s="21"/>
      <c r="S56" s="21"/>
      <c r="T56" s="1167" t="str">
        <f>'（必須）申請書'!T60</f>
        <v>□</v>
      </c>
      <c r="U56" s="659" t="s">
        <v>230</v>
      </c>
      <c r="V56" s="659"/>
      <c r="W56" s="659"/>
      <c r="X56" s="659"/>
      <c r="Y56" s="1168" t="str">
        <f>'（必須）申請書'!Y60</f>
        <v>□</v>
      </c>
      <c r="Z56" s="659" t="s">
        <v>233</v>
      </c>
      <c r="AA56" s="659"/>
      <c r="AB56" s="659"/>
      <c r="AC56" s="659"/>
      <c r="AD56" s="67"/>
      <c r="AE56" s="1134" t="str">
        <f>'（必須）申請書'!AE60</f>
        <v>□</v>
      </c>
      <c r="AF56" s="659">
        <v>1</v>
      </c>
      <c r="AG56" s="659"/>
      <c r="AH56" s="659"/>
      <c r="AI56" s="1134" t="str">
        <f>'（必須）申請書'!AI60</f>
        <v>□</v>
      </c>
      <c r="AJ56" s="659">
        <v>0</v>
      </c>
      <c r="AK56" s="659"/>
      <c r="AL56" s="659"/>
      <c r="AM56" s="659"/>
      <c r="AN56" s="1137"/>
      <c r="AO56" s="30"/>
      <c r="AP56" s="30"/>
      <c r="AQ56" s="133"/>
    </row>
    <row r="57" spans="1:43" ht="18.600000000000001" customHeight="1" thickTop="1" thickBot="1">
      <c r="A57" s="4"/>
      <c r="B57" s="4"/>
      <c r="C57" s="39"/>
      <c r="D57" s="38"/>
      <c r="E57" s="1181">
        <v>1</v>
      </c>
      <c r="F57" s="1182"/>
      <c r="G57" s="30"/>
      <c r="H57" s="30"/>
      <c r="I57" s="30"/>
      <c r="J57" s="30"/>
      <c r="K57" s="37"/>
      <c r="L57" s="37"/>
      <c r="M57" s="37"/>
      <c r="N57" s="37"/>
      <c r="O57" s="21"/>
      <c r="P57" s="21"/>
      <c r="Q57" s="21"/>
      <c r="R57" s="21"/>
      <c r="S57" s="21"/>
      <c r="T57" s="1152"/>
      <c r="U57" s="817"/>
      <c r="V57" s="817"/>
      <c r="W57" s="817"/>
      <c r="X57" s="817"/>
      <c r="Y57" s="1154"/>
      <c r="Z57" s="817"/>
      <c r="AA57" s="817"/>
      <c r="AB57" s="817"/>
      <c r="AC57" s="817"/>
      <c r="AD57" s="134"/>
      <c r="AE57" s="1135"/>
      <c r="AF57" s="1136"/>
      <c r="AG57" s="1136"/>
      <c r="AH57" s="1136"/>
      <c r="AI57" s="1135"/>
      <c r="AJ57" s="1136"/>
      <c r="AK57" s="1136"/>
      <c r="AL57" s="1136"/>
      <c r="AM57" s="1136"/>
      <c r="AN57" s="1138"/>
      <c r="AO57" s="30"/>
      <c r="AP57" s="30"/>
      <c r="AQ57" s="133"/>
    </row>
    <row r="58" spans="1:43" ht="18.600000000000001" customHeight="1">
      <c r="A58" s="4"/>
      <c r="B58" s="4"/>
      <c r="C58" s="30"/>
      <c r="D58" s="126"/>
      <c r="E58" s="109"/>
      <c r="F58" s="109"/>
      <c r="G58" s="30"/>
      <c r="H58" s="30"/>
      <c r="I58" s="30"/>
      <c r="J58" s="30"/>
      <c r="K58" s="109"/>
      <c r="L58" s="109"/>
      <c r="M58" s="109"/>
      <c r="N58" s="109"/>
      <c r="O58" s="83"/>
      <c r="P58" s="83"/>
      <c r="Q58" s="83"/>
      <c r="R58" s="21"/>
      <c r="S58" s="21"/>
      <c r="T58" s="1152" t="str">
        <f>'（必須）申請書'!T62</f>
        <v>□</v>
      </c>
      <c r="U58" s="817" t="s">
        <v>231</v>
      </c>
      <c r="V58" s="817"/>
      <c r="W58" s="817"/>
      <c r="X58" s="817"/>
      <c r="Y58" s="1154" t="str">
        <f>'（必須）申請書'!Y62</f>
        <v>□</v>
      </c>
      <c r="Z58" s="817" t="s">
        <v>234</v>
      </c>
      <c r="AA58" s="817"/>
      <c r="AB58" s="817"/>
      <c r="AC58" s="1156"/>
      <c r="AD58" s="58"/>
      <c r="AE58" s="58"/>
      <c r="AF58" s="58"/>
      <c r="AG58" s="58"/>
      <c r="AH58" s="58"/>
      <c r="AI58" s="58"/>
      <c r="AJ58" s="58"/>
      <c r="AK58" s="58"/>
      <c r="AL58" s="58"/>
      <c r="AM58" s="58"/>
      <c r="AN58" s="58"/>
      <c r="AO58" s="30"/>
      <c r="AP58" s="30"/>
      <c r="AQ58" s="133"/>
    </row>
    <row r="59" spans="1:43" ht="18.600000000000001" customHeight="1">
      <c r="A59" s="4"/>
      <c r="B59" s="4"/>
      <c r="C59" s="30"/>
      <c r="D59" s="126"/>
      <c r="E59" s="109"/>
      <c r="F59" s="109"/>
      <c r="G59" s="30"/>
      <c r="H59" s="30"/>
      <c r="I59" s="30"/>
      <c r="J59" s="30"/>
      <c r="K59" s="109"/>
      <c r="L59" s="109"/>
      <c r="M59" s="109"/>
      <c r="N59" s="109"/>
      <c r="O59" s="83"/>
      <c r="P59" s="83"/>
      <c r="Q59" s="83"/>
      <c r="R59" s="21"/>
      <c r="S59" s="21"/>
      <c r="T59" s="1152"/>
      <c r="U59" s="817"/>
      <c r="V59" s="817"/>
      <c r="W59" s="817"/>
      <c r="X59" s="817"/>
      <c r="Y59" s="1154"/>
      <c r="Z59" s="817"/>
      <c r="AA59" s="817"/>
      <c r="AB59" s="817"/>
      <c r="AC59" s="1156"/>
      <c r="AD59" s="69"/>
      <c r="AE59" s="69"/>
      <c r="AF59" s="69"/>
      <c r="AG59" s="69"/>
      <c r="AH59" s="69"/>
      <c r="AI59" s="69"/>
      <c r="AJ59" s="69"/>
      <c r="AK59" s="69"/>
      <c r="AL59" s="69"/>
      <c r="AM59" s="69"/>
      <c r="AN59" s="69"/>
      <c r="AO59" s="30"/>
      <c r="AP59" s="30"/>
      <c r="AQ59" s="133"/>
    </row>
    <row r="60" spans="1:43" ht="28.15" customHeight="1">
      <c r="A60" s="4"/>
      <c r="B60" s="4"/>
      <c r="C60" s="30"/>
      <c r="D60" s="80">
        <v>18</v>
      </c>
      <c r="E60" s="1128" t="s">
        <v>157</v>
      </c>
      <c r="F60" s="1128"/>
      <c r="G60" s="1128"/>
      <c r="H60" s="1128"/>
      <c r="I60" s="1150"/>
      <c r="J60" s="1150"/>
      <c r="K60" s="1150"/>
      <c r="L60" s="1150"/>
      <c r="M60" s="1150"/>
      <c r="N60" s="1150"/>
      <c r="O60" s="83"/>
      <c r="P60" s="83"/>
      <c r="Q60" s="83"/>
      <c r="R60" s="21"/>
      <c r="S60" s="21"/>
      <c r="T60" s="1152" t="str">
        <f>'（必須）申請書'!T64</f>
        <v>□</v>
      </c>
      <c r="U60" s="817" t="s">
        <v>232</v>
      </c>
      <c r="V60" s="817"/>
      <c r="W60" s="817"/>
      <c r="X60" s="817"/>
      <c r="Y60" s="1154" t="str">
        <f>'（必須）申請書'!Y64</f>
        <v>□</v>
      </c>
      <c r="Z60" s="817" t="s">
        <v>235</v>
      </c>
      <c r="AA60" s="817"/>
      <c r="AB60" s="817"/>
      <c r="AC60" s="1156"/>
      <c r="AD60" s="136"/>
      <c r="AE60" s="136"/>
      <c r="AF60" s="136"/>
      <c r="AG60" s="136"/>
      <c r="AH60" s="136"/>
      <c r="AI60" s="136"/>
      <c r="AJ60" s="136"/>
      <c r="AK60" s="136"/>
      <c r="AL60" s="136"/>
      <c r="AM60" s="136"/>
      <c r="AN60" s="136"/>
      <c r="AO60" s="30"/>
      <c r="AP60" s="30"/>
      <c r="AQ60" s="133"/>
    </row>
    <row r="61" spans="1:43" ht="18.600000000000001" customHeight="1" thickBot="1">
      <c r="A61" s="4"/>
      <c r="B61" s="4"/>
      <c r="C61" s="30"/>
      <c r="D61" s="126"/>
      <c r="E61" s="109"/>
      <c r="F61" s="109"/>
      <c r="G61" s="30"/>
      <c r="H61" s="30"/>
      <c r="I61" s="30"/>
      <c r="J61" s="30"/>
      <c r="K61" s="109"/>
      <c r="L61" s="109"/>
      <c r="M61" s="109"/>
      <c r="N61" s="109"/>
      <c r="O61" s="83"/>
      <c r="P61" s="83"/>
      <c r="Q61" s="83"/>
      <c r="R61" s="21"/>
      <c r="S61" s="21"/>
      <c r="T61" s="1153"/>
      <c r="U61" s="1136"/>
      <c r="V61" s="1136"/>
      <c r="W61" s="1136"/>
      <c r="X61" s="1136"/>
      <c r="Y61" s="1155"/>
      <c r="Z61" s="1136"/>
      <c r="AA61" s="1136"/>
      <c r="AB61" s="1136"/>
      <c r="AC61" s="1138"/>
      <c r="AD61" s="136"/>
      <c r="AE61" s="136"/>
      <c r="AF61" s="136"/>
      <c r="AG61" s="136"/>
      <c r="AH61" s="136"/>
      <c r="AI61" s="136"/>
      <c r="AJ61" s="136"/>
      <c r="AK61" s="136"/>
      <c r="AL61" s="136"/>
      <c r="AM61" s="136"/>
      <c r="AN61" s="136"/>
      <c r="AO61" s="30"/>
      <c r="AP61" s="30"/>
      <c r="AQ61" s="133"/>
    </row>
    <row r="62" spans="1:43" ht="34.9" customHeight="1" thickTop="1">
      <c r="A62" s="4"/>
      <c r="B62" s="4"/>
      <c r="C62" s="30"/>
      <c r="D62" s="80">
        <v>24</v>
      </c>
      <c r="E62" s="1128" t="s">
        <v>158</v>
      </c>
      <c r="F62" s="1128"/>
      <c r="G62" s="1128"/>
      <c r="H62" s="1128"/>
      <c r="I62" s="1151" t="s">
        <v>143</v>
      </c>
      <c r="J62" s="1151"/>
      <c r="K62" s="1151"/>
      <c r="L62" s="1151"/>
      <c r="M62" s="1151" t="s">
        <v>19</v>
      </c>
      <c r="N62" s="1151"/>
      <c r="O62" s="1151"/>
      <c r="P62" s="1151"/>
      <c r="Q62" s="83"/>
      <c r="R62" s="21"/>
      <c r="S62" s="21"/>
      <c r="T62" s="30"/>
      <c r="U62" s="30"/>
      <c r="V62" s="30"/>
      <c r="W62" s="30"/>
      <c r="X62" s="30"/>
      <c r="Y62" s="30"/>
      <c r="Z62" s="30"/>
      <c r="AA62" s="30"/>
      <c r="AB62" s="30"/>
      <c r="AC62" s="109"/>
      <c r="AD62" s="1151" t="s">
        <v>159</v>
      </c>
      <c r="AE62" s="1151"/>
      <c r="AF62" s="1151"/>
      <c r="AG62" s="1151"/>
      <c r="AH62" s="1151"/>
      <c r="AI62" s="1151"/>
      <c r="AJ62" s="1151"/>
      <c r="AK62" s="1151"/>
      <c r="AL62" s="1151"/>
      <c r="AM62" s="1151"/>
      <c r="AN62" s="1151"/>
      <c r="AO62" s="30"/>
      <c r="AP62" s="30"/>
      <c r="AQ62" s="133"/>
    </row>
    <row r="63" spans="1:43" ht="27" customHeight="1">
      <c r="A63" s="4"/>
      <c r="B63" s="4"/>
      <c r="C63" s="30"/>
      <c r="D63" s="30"/>
      <c r="E63" s="30"/>
      <c r="F63" s="30"/>
      <c r="G63" s="30"/>
      <c r="H63" s="30"/>
      <c r="I63" s="30"/>
      <c r="J63" s="30"/>
      <c r="K63" s="30"/>
      <c r="L63" s="30"/>
      <c r="M63" s="30"/>
      <c r="N63" s="30"/>
      <c r="O63" s="30"/>
      <c r="P63" s="83"/>
      <c r="Q63" s="83"/>
      <c r="R63" s="21"/>
      <c r="S63" s="21"/>
      <c r="T63" s="30"/>
      <c r="U63" s="30"/>
      <c r="V63" s="30"/>
      <c r="W63" s="30"/>
      <c r="X63" s="30"/>
      <c r="Y63" s="30"/>
      <c r="Z63" s="30"/>
      <c r="AA63" s="30"/>
      <c r="AB63" s="30"/>
      <c r="AC63" s="80">
        <v>2</v>
      </c>
      <c r="AD63" s="1151"/>
      <c r="AE63" s="1151"/>
      <c r="AF63" s="1151"/>
      <c r="AG63" s="1151"/>
      <c r="AH63" s="1151"/>
      <c r="AI63" s="1151"/>
      <c r="AJ63" s="1151"/>
      <c r="AK63" s="1151"/>
      <c r="AL63" s="1151"/>
      <c r="AM63" s="1151"/>
      <c r="AN63" s="1151"/>
      <c r="AO63" s="30"/>
      <c r="AP63" s="30"/>
      <c r="AQ63" s="133"/>
    </row>
    <row r="64" spans="1:43" ht="21" customHeight="1">
      <c r="A64" s="4"/>
      <c r="B64" s="4"/>
      <c r="C64" s="30"/>
      <c r="D64" s="30"/>
      <c r="E64" s="30"/>
      <c r="F64" s="30"/>
      <c r="G64" s="30"/>
      <c r="H64" s="30"/>
      <c r="I64" s="30"/>
      <c r="J64" s="30"/>
      <c r="K64" s="30"/>
      <c r="L64" s="30"/>
      <c r="M64" s="30"/>
      <c r="N64" s="83"/>
      <c r="O64" s="83"/>
      <c r="P64" s="83"/>
      <c r="Q64" s="83"/>
      <c r="R64" s="21"/>
      <c r="S64" s="21"/>
      <c r="T64" s="30"/>
      <c r="U64" s="30"/>
      <c r="V64" s="30"/>
      <c r="W64" s="30"/>
      <c r="X64" s="30"/>
      <c r="Y64" s="30"/>
      <c r="Z64" s="30"/>
      <c r="AA64" s="30"/>
      <c r="AB64" s="30"/>
      <c r="AC64" s="30"/>
      <c r="AD64" s="30"/>
      <c r="AE64" s="30"/>
      <c r="AF64" s="30"/>
      <c r="AG64" s="30"/>
      <c r="AH64" s="30"/>
      <c r="AI64" s="30"/>
      <c r="AJ64" s="30"/>
      <c r="AK64" s="30"/>
      <c r="AL64" s="30"/>
      <c r="AM64" s="30"/>
      <c r="AN64" s="30"/>
      <c r="AO64" s="30"/>
      <c r="AP64" s="30"/>
      <c r="AQ64" s="133"/>
    </row>
    <row r="65" spans="1:42" ht="22.9" customHeight="1">
      <c r="A65" s="4"/>
      <c r="B65" s="4"/>
      <c r="C65" s="41"/>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row>
    <row r="66" spans="1:42" ht="21" customHeight="1" thickBot="1">
      <c r="A66" s="4"/>
      <c r="B66" s="4"/>
      <c r="C66" s="41"/>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2"/>
      <c r="AL66" s="42"/>
      <c r="AM66" s="42"/>
      <c r="AN66" s="42"/>
      <c r="AO66" s="4"/>
      <c r="AP66" s="4"/>
    </row>
    <row r="67" spans="1:42" ht="24" customHeight="1" thickTop="1">
      <c r="A67" s="4"/>
      <c r="B67" s="4"/>
      <c r="C67" s="39"/>
      <c r="D67" s="1169">
        <v>25</v>
      </c>
      <c r="E67" s="1171" t="s">
        <v>149</v>
      </c>
      <c r="F67" s="1172"/>
      <c r="G67" s="1172"/>
      <c r="H67" s="1172"/>
      <c r="I67" s="1172"/>
      <c r="J67" s="1172"/>
      <c r="K67" s="1172"/>
      <c r="L67" s="1172"/>
      <c r="M67" s="1172"/>
      <c r="N67" s="1172"/>
      <c r="O67" s="1172"/>
      <c r="P67" s="1172"/>
      <c r="Q67" s="1172"/>
      <c r="R67" s="1172"/>
      <c r="S67" s="1173"/>
      <c r="T67" s="137" t="str">
        <f>'（必須）申請書'!T71</f>
        <v>□</v>
      </c>
      <c r="U67" s="1159">
        <v>1</v>
      </c>
      <c r="V67" s="1159"/>
      <c r="W67" s="1159"/>
      <c r="X67" s="1159"/>
      <c r="Y67" s="1159"/>
      <c r="Z67" s="1160"/>
      <c r="AA67" s="137" t="str">
        <f>'（必須）申請書'!AA71</f>
        <v>□</v>
      </c>
      <c r="AB67" s="1159">
        <v>2</v>
      </c>
      <c r="AC67" s="1159"/>
      <c r="AD67" s="1159"/>
      <c r="AE67" s="1159"/>
      <c r="AF67" s="1160"/>
      <c r="AG67" s="137" t="str">
        <f>'（必須）申請書'!AG71</f>
        <v>□</v>
      </c>
      <c r="AH67" s="1159">
        <v>3</v>
      </c>
      <c r="AI67" s="1159"/>
      <c r="AJ67" s="1159"/>
      <c r="AK67" s="1159"/>
      <c r="AL67" s="1159"/>
      <c r="AM67" s="1159"/>
      <c r="AN67" s="1161"/>
      <c r="AO67" s="4"/>
      <c r="AP67" s="4"/>
    </row>
    <row r="68" spans="1:42" ht="28.15" customHeight="1" thickBot="1">
      <c r="A68" s="4"/>
      <c r="B68" s="4"/>
      <c r="C68" s="39"/>
      <c r="D68" s="1170"/>
      <c r="E68" s="1174"/>
      <c r="F68" s="1175"/>
      <c r="G68" s="1175"/>
      <c r="H68" s="1175"/>
      <c r="I68" s="1175"/>
      <c r="J68" s="1175"/>
      <c r="K68" s="1175"/>
      <c r="L68" s="1175"/>
      <c r="M68" s="1175"/>
      <c r="N68" s="1175"/>
      <c r="O68" s="1175"/>
      <c r="P68" s="1175"/>
      <c r="Q68" s="1175"/>
      <c r="R68" s="1175"/>
      <c r="S68" s="1176"/>
      <c r="T68" s="138" t="str">
        <f>'（必須）申請書'!T72</f>
        <v>□</v>
      </c>
      <c r="U68" s="1157">
        <v>4</v>
      </c>
      <c r="V68" s="1157"/>
      <c r="W68" s="1157"/>
      <c r="X68" s="1157"/>
      <c r="Y68" s="1157"/>
      <c r="Z68" s="1158"/>
      <c r="AA68" s="138" t="str">
        <f>'（必須）申請書'!AA72</f>
        <v>□</v>
      </c>
      <c r="AB68" s="1157">
        <v>5</v>
      </c>
      <c r="AC68" s="1157"/>
      <c r="AD68" s="1157"/>
      <c r="AE68" s="1157"/>
      <c r="AF68" s="1158"/>
      <c r="AG68" s="139"/>
      <c r="AH68" s="139"/>
      <c r="AI68" s="139"/>
      <c r="AJ68" s="139"/>
      <c r="AK68" s="139"/>
      <c r="AL68" s="139"/>
      <c r="AM68" s="139"/>
      <c r="AN68" s="135"/>
      <c r="AO68" s="4"/>
      <c r="AP68" s="4"/>
    </row>
    <row r="69" spans="1:42" ht="16.5" thickTop="1">
      <c r="A69" s="4"/>
      <c r="B69" s="4"/>
      <c r="C69" s="39"/>
      <c r="D69" s="22"/>
      <c r="E69" s="22"/>
      <c r="F69" s="21"/>
      <c r="G69" s="21"/>
      <c r="H69" s="21"/>
      <c r="I69" s="21"/>
      <c r="J69" s="21"/>
      <c r="K69" s="21"/>
      <c r="L69" s="21"/>
      <c r="M69" s="21"/>
      <c r="N69" s="21"/>
      <c r="O69" s="21"/>
      <c r="P69" s="21"/>
      <c r="Q69" s="21"/>
      <c r="R69" s="21"/>
      <c r="S69" s="21"/>
      <c r="T69" s="4"/>
      <c r="U69" s="4"/>
      <c r="V69" s="4"/>
      <c r="W69" s="4"/>
      <c r="X69" s="4"/>
      <c r="Y69" s="4"/>
      <c r="Z69" s="4"/>
      <c r="AA69" s="4"/>
      <c r="AB69" s="4"/>
      <c r="AC69" s="4"/>
      <c r="AD69" s="4"/>
      <c r="AE69" s="4"/>
      <c r="AF69" s="4"/>
      <c r="AG69" s="4"/>
      <c r="AH69" s="4"/>
      <c r="AI69" s="4"/>
      <c r="AJ69" s="4"/>
      <c r="AK69" s="4"/>
      <c r="AL69" s="4"/>
      <c r="AM69" s="4"/>
      <c r="AN69" s="4"/>
      <c r="AO69" s="4"/>
      <c r="AP69" s="4"/>
    </row>
    <row r="70" spans="1:42">
      <c r="A70" s="4"/>
      <c r="B70" s="4"/>
      <c r="C70" s="39"/>
      <c r="D70" s="22"/>
      <c r="E70" s="22"/>
      <c r="F70" s="21"/>
      <c r="G70" s="21"/>
      <c r="H70" s="21"/>
      <c r="I70" s="21"/>
      <c r="J70" s="21"/>
      <c r="K70" s="21"/>
      <c r="L70" s="21"/>
      <c r="M70" s="21"/>
      <c r="N70" s="21"/>
      <c r="O70" s="21"/>
      <c r="P70" s="21"/>
      <c r="Q70" s="21"/>
      <c r="R70" s="21"/>
      <c r="S70" s="21"/>
      <c r="T70" s="4"/>
      <c r="U70" s="4"/>
      <c r="V70" s="4"/>
      <c r="W70" s="4"/>
      <c r="X70" s="4"/>
      <c r="Y70" s="4"/>
      <c r="Z70" s="4"/>
      <c r="AA70" s="4"/>
      <c r="AB70" s="4"/>
      <c r="AC70" s="4"/>
      <c r="AD70" s="4"/>
      <c r="AE70" s="4"/>
      <c r="AF70" s="4"/>
      <c r="AG70" s="4"/>
      <c r="AH70" s="4"/>
      <c r="AI70" s="4"/>
      <c r="AJ70" s="4"/>
      <c r="AK70" s="4"/>
      <c r="AL70" s="4"/>
      <c r="AM70" s="4"/>
      <c r="AN70" s="4"/>
      <c r="AO70" s="4"/>
      <c r="AP70" s="4"/>
    </row>
    <row r="71" spans="1:42" ht="21">
      <c r="A71" s="4"/>
      <c r="B71" s="4"/>
      <c r="C71" s="39"/>
      <c r="D71" s="22"/>
      <c r="E71" s="22"/>
      <c r="F71" s="21"/>
      <c r="G71" s="21"/>
      <c r="H71" s="21"/>
      <c r="I71" s="21"/>
      <c r="J71" s="21"/>
      <c r="K71" s="21"/>
      <c r="L71" s="21"/>
      <c r="M71" s="21"/>
      <c r="N71" s="21"/>
      <c r="O71" s="21"/>
      <c r="P71" s="21"/>
      <c r="Q71" s="21"/>
      <c r="R71" s="21"/>
      <c r="S71" s="21"/>
      <c r="T71" s="4"/>
      <c r="U71" s="4"/>
      <c r="V71" s="4"/>
      <c r="W71" s="4"/>
      <c r="X71" s="4"/>
      <c r="Y71" s="4"/>
      <c r="Z71" s="4"/>
      <c r="AA71" s="4"/>
      <c r="AB71" s="4"/>
      <c r="AC71" s="4"/>
      <c r="AD71" s="4"/>
      <c r="AE71" s="4"/>
      <c r="AF71" s="4"/>
      <c r="AG71" s="4"/>
      <c r="AH71" s="4"/>
      <c r="AI71" s="4"/>
      <c r="AJ71" s="4"/>
      <c r="AK71" s="4"/>
      <c r="AL71" s="30" t="s">
        <v>259</v>
      </c>
      <c r="AM71" s="30"/>
      <c r="AN71" s="140" t="s">
        <v>246</v>
      </c>
      <c r="AO71" s="4"/>
      <c r="AP71" s="4"/>
    </row>
  </sheetData>
  <sheetProtection selectLockedCells="1"/>
  <mergeCells count="171">
    <mergeCell ref="AB68:AF68"/>
    <mergeCell ref="U67:Z67"/>
    <mergeCell ref="AB67:AF67"/>
    <mergeCell ref="AH67:AN67"/>
    <mergeCell ref="U68:Z68"/>
    <mergeCell ref="D40:G40"/>
    <mergeCell ref="H40:I40"/>
    <mergeCell ref="D42:G42"/>
    <mergeCell ref="H42:I42"/>
    <mergeCell ref="T56:T57"/>
    <mergeCell ref="U56:X57"/>
    <mergeCell ref="Y56:Y57"/>
    <mergeCell ref="Z56:AC57"/>
    <mergeCell ref="T58:T59"/>
    <mergeCell ref="U58:X59"/>
    <mergeCell ref="Y58:Y59"/>
    <mergeCell ref="Z58:AC59"/>
    <mergeCell ref="D67:D68"/>
    <mergeCell ref="E67:S68"/>
    <mergeCell ref="E56:J56"/>
    <mergeCell ref="E57:F57"/>
    <mergeCell ref="E60:H60"/>
    <mergeCell ref="I60:J60"/>
    <mergeCell ref="K60:L60"/>
    <mergeCell ref="AL43:AL44"/>
    <mergeCell ref="M60:N60"/>
    <mergeCell ref="AD62:AN62"/>
    <mergeCell ref="M62:N62"/>
    <mergeCell ref="I62:J62"/>
    <mergeCell ref="E62:H62"/>
    <mergeCell ref="K62:L62"/>
    <mergeCell ref="O62:P62"/>
    <mergeCell ref="AD63:AN63"/>
    <mergeCell ref="T60:T61"/>
    <mergeCell ref="U60:X61"/>
    <mergeCell ref="Y60:Y61"/>
    <mergeCell ref="Z60:AC61"/>
    <mergeCell ref="AD43:AD44"/>
    <mergeCell ref="AG43:AG44"/>
    <mergeCell ref="AF43:AF44"/>
    <mergeCell ref="AE43:AE44"/>
    <mergeCell ref="AM43:AM44"/>
    <mergeCell ref="AN43:AN44"/>
    <mergeCell ref="AH43:AH44"/>
    <mergeCell ref="C31:C34"/>
    <mergeCell ref="AE56:AE57"/>
    <mergeCell ref="AF56:AH57"/>
    <mergeCell ref="AI56:AI57"/>
    <mergeCell ref="AJ56:AN57"/>
    <mergeCell ref="P32:W32"/>
    <mergeCell ref="F32:O32"/>
    <mergeCell ref="F33:AN33"/>
    <mergeCell ref="D37:G37"/>
    <mergeCell ref="I37:J37"/>
    <mergeCell ref="L37:M37"/>
    <mergeCell ref="O37:P37"/>
    <mergeCell ref="AN40:AN41"/>
    <mergeCell ref="T55:AC55"/>
    <mergeCell ref="AD55:AN55"/>
    <mergeCell ref="AC52:AG52"/>
    <mergeCell ref="AC53:AG53"/>
    <mergeCell ref="D44:G44"/>
    <mergeCell ref="I44:J44"/>
    <mergeCell ref="L44:M44"/>
    <mergeCell ref="O44:P44"/>
    <mergeCell ref="AI43:AI44"/>
    <mergeCell ref="AJ43:AJ44"/>
    <mergeCell ref="AK43:AK44"/>
    <mergeCell ref="AD40:AD41"/>
    <mergeCell ref="AG37:AG38"/>
    <mergeCell ref="AG40:AG41"/>
    <mergeCell ref="AF37:AF38"/>
    <mergeCell ref="AF40:AF41"/>
    <mergeCell ref="AE37:AE38"/>
    <mergeCell ref="AE40:AE41"/>
    <mergeCell ref="F31:T31"/>
    <mergeCell ref="D38:G38"/>
    <mergeCell ref="D34:G34"/>
    <mergeCell ref="D31:E33"/>
    <mergeCell ref="AG2:AI3"/>
    <mergeCell ref="AM37:AM38"/>
    <mergeCell ref="AE31:AN31"/>
    <mergeCell ref="AN37:AN38"/>
    <mergeCell ref="AG32:AN32"/>
    <mergeCell ref="X32:AF32"/>
    <mergeCell ref="U31:AD31"/>
    <mergeCell ref="Q34:U34"/>
    <mergeCell ref="V34:AB34"/>
    <mergeCell ref="AC34:AF34"/>
    <mergeCell ref="AD37:AD38"/>
    <mergeCell ref="AI37:AI38"/>
    <mergeCell ref="AJ37:AJ38"/>
    <mergeCell ref="AK37:AK38"/>
    <mergeCell ref="AL37:AL38"/>
    <mergeCell ref="J2:AB4"/>
    <mergeCell ref="AF20:AG22"/>
    <mergeCell ref="AF25:AG27"/>
    <mergeCell ref="AH25:AH27"/>
    <mergeCell ref="AI25:AN25"/>
    <mergeCell ref="AF17:AL17"/>
    <mergeCell ref="AM22:AN22"/>
    <mergeCell ref="H34:P34"/>
    <mergeCell ref="AI27:AJ27"/>
    <mergeCell ref="AK27:AL27"/>
    <mergeCell ref="AM27:AN27"/>
    <mergeCell ref="H28:J28"/>
    <mergeCell ref="L28:O28"/>
    <mergeCell ref="H23:J23"/>
    <mergeCell ref="L23:O23"/>
    <mergeCell ref="W5:Z5"/>
    <mergeCell ref="AB5:AC5"/>
    <mergeCell ref="F24:AN24"/>
    <mergeCell ref="AE5:AF5"/>
    <mergeCell ref="AJ7:AK7"/>
    <mergeCell ref="F21:R21"/>
    <mergeCell ref="S21:AE21"/>
    <mergeCell ref="AI21:AJ21"/>
    <mergeCell ref="AK21:AL21"/>
    <mergeCell ref="AK28:AN28"/>
    <mergeCell ref="G20:R20"/>
    <mergeCell ref="T20:AE20"/>
    <mergeCell ref="G25:R25"/>
    <mergeCell ref="T25:AE25"/>
    <mergeCell ref="F2:G4"/>
    <mergeCell ref="AH20:AH22"/>
    <mergeCell ref="AI20:AN20"/>
    <mergeCell ref="G29:AN29"/>
    <mergeCell ref="F30:AN30"/>
    <mergeCell ref="AM26:AN26"/>
    <mergeCell ref="AK23:AN23"/>
    <mergeCell ref="C19:I19"/>
    <mergeCell ref="W19:AB19"/>
    <mergeCell ref="AM21:AN21"/>
    <mergeCell ref="D28:E30"/>
    <mergeCell ref="F28:G28"/>
    <mergeCell ref="D23:E24"/>
    <mergeCell ref="F23:G23"/>
    <mergeCell ref="P23:X23"/>
    <mergeCell ref="Y23:AA23"/>
    <mergeCell ref="AB23:AD23"/>
    <mergeCell ref="AF23:AI23"/>
    <mergeCell ref="AB28:AD28"/>
    <mergeCell ref="AF28:AI28"/>
    <mergeCell ref="F22:R22"/>
    <mergeCell ref="S22:AE22"/>
    <mergeCell ref="AI22:AJ22"/>
    <mergeCell ref="AK22:AL22"/>
    <mergeCell ref="AH40:AH41"/>
    <mergeCell ref="AI40:AI41"/>
    <mergeCell ref="AJ40:AJ41"/>
    <mergeCell ref="AK40:AK41"/>
    <mergeCell ref="AL40:AL41"/>
    <mergeCell ref="AM40:AM41"/>
    <mergeCell ref="C25:C30"/>
    <mergeCell ref="D25:E25"/>
    <mergeCell ref="C20:C24"/>
    <mergeCell ref="D20:E20"/>
    <mergeCell ref="D21:E22"/>
    <mergeCell ref="D26:E27"/>
    <mergeCell ref="F26:R26"/>
    <mergeCell ref="S26:AE26"/>
    <mergeCell ref="F27:R27"/>
    <mergeCell ref="S27:AE27"/>
    <mergeCell ref="P28:X28"/>
    <mergeCell ref="Y28:AA28"/>
    <mergeCell ref="AI26:AJ26"/>
    <mergeCell ref="AK26:AL26"/>
    <mergeCell ref="I38:J38"/>
    <mergeCell ref="L38:M38"/>
    <mergeCell ref="O38:P38"/>
    <mergeCell ref="AH37:AH38"/>
  </mergeCells>
  <phoneticPr fontId="1"/>
  <pageMargins left="0" right="0" top="0" bottom="0" header="0" footer="0"/>
  <pageSetup paperSize="9" scale="32" orientation="portrait"/>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860B87B2-411A-46DB-8078-241A7EAF179F}">
          <x14:formula1>
            <xm:f>入力規則!$E$1:$E$4</xm:f>
          </x14:formula1>
          <xm:sqref>F8</xm:sqref>
        </x14:dataValidation>
        <x14:dataValidation type="list" allowBlank="1" showInputMessage="1" showErrorMessage="1" xr:uid="{4544F670-CFB8-4162-8434-1873B3CDF914}">
          <x14:formula1>
            <xm:f>入力規則!$D$1:$D$31</xm:f>
          </x14:formula1>
          <xm:sqref>AK7</xm:sqref>
        </x14:dataValidation>
        <x14:dataValidation type="list" allowBlank="1" showInputMessage="1" showErrorMessage="1" xr:uid="{49B9EE54-AC7E-45CA-9A21-2D7FB61EAF65}">
          <x14:formula1>
            <xm:f>入力規則!$C$1:$C$12</xm:f>
          </x14:formula1>
          <xm:sqref>AI7</xm:sqref>
        </x14:dataValidation>
        <x14:dataValidation type="list" allowBlank="1" showInputMessage="1" showErrorMessage="1" xr:uid="{4FDF14AE-FC90-494F-BFBE-AE9A06D36AEF}">
          <x14:formula1>
            <xm:f>入力規則!$A$1:$A$26</xm:f>
          </x14:formula1>
          <xm:sqref>AC5:AF5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A565-5132-413B-84FB-2631F2C87113}">
  <sheetPr codeName="Sheet3">
    <pageSetUpPr fitToPage="1"/>
  </sheetPr>
  <dimension ref="A1:BB73"/>
  <sheetViews>
    <sheetView topLeftCell="C18" zoomScale="40" zoomScaleNormal="40" workbookViewId="0">
      <selection activeCell="AG12" sqref="AG12:AL14"/>
    </sheetView>
  </sheetViews>
  <sheetFormatPr defaultColWidth="8.75" defaultRowHeight="15.75"/>
  <cols>
    <col min="1" max="1" width="2" style="2" customWidth="1"/>
    <col min="2" max="2" width="2.75" style="2" customWidth="1"/>
    <col min="3" max="40" width="7.25" style="2" customWidth="1"/>
    <col min="41" max="41" width="2.5" style="2" customWidth="1"/>
    <col min="42" max="42" width="1.875" style="2" customWidth="1"/>
    <col min="43" max="44" width="4.75" style="2" customWidth="1"/>
    <col min="45" max="80" width="2.75" style="2" customWidth="1"/>
    <col min="81" max="16384" width="8.75" style="2"/>
  </cols>
  <sheetData>
    <row r="1" spans="1:54" ht="52.15" customHeight="1">
      <c r="A1" s="4"/>
      <c r="B1" s="792" t="s">
        <v>195</v>
      </c>
      <c r="C1" s="792"/>
      <c r="D1" s="792"/>
      <c r="E1" s="792"/>
      <c r="F1" s="792"/>
      <c r="G1" s="792"/>
      <c r="H1" s="792"/>
      <c r="I1" s="792"/>
      <c r="J1" s="792"/>
      <c r="K1" s="792"/>
      <c r="L1" s="792"/>
      <c r="M1" s="792"/>
      <c r="N1" s="792"/>
      <c r="O1" s="792"/>
      <c r="P1" s="792"/>
      <c r="Q1" s="792"/>
      <c r="R1" s="792"/>
      <c r="S1" s="792"/>
      <c r="T1" s="792"/>
      <c r="U1" s="792"/>
      <c r="V1" s="792"/>
      <c r="W1" s="792"/>
      <c r="X1" s="792"/>
      <c r="Y1" s="792"/>
      <c r="Z1" s="792"/>
      <c r="AA1" s="792"/>
      <c r="AB1" s="792"/>
      <c r="AC1" s="792"/>
      <c r="AD1" s="792"/>
      <c r="AE1" s="792"/>
      <c r="AF1" s="792"/>
      <c r="AG1" s="792"/>
      <c r="AH1" s="792"/>
      <c r="AI1" s="792"/>
      <c r="AJ1" s="792"/>
      <c r="AK1" s="792"/>
      <c r="AL1" s="792"/>
      <c r="AM1" s="792"/>
      <c r="AN1" s="792"/>
      <c r="AO1" s="4"/>
      <c r="AP1" s="4"/>
    </row>
    <row r="2" spans="1:54" ht="20.25" thickBot="1">
      <c r="A2" s="4"/>
      <c r="B2" s="5" t="s">
        <v>196</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4"/>
      <c r="AK2" s="7" t="s">
        <v>139</v>
      </c>
      <c r="AL2" s="4"/>
      <c r="AM2" s="6"/>
      <c r="AN2" s="6"/>
      <c r="AO2" s="6"/>
      <c r="AP2" s="6"/>
      <c r="AQ2" s="3"/>
      <c r="AR2" s="3"/>
      <c r="AS2" s="3"/>
      <c r="AT2" s="3"/>
      <c r="AU2" s="3"/>
      <c r="AV2" s="3"/>
      <c r="AW2" s="3"/>
      <c r="AX2" s="3"/>
      <c r="AY2" s="3"/>
      <c r="AZ2" s="3"/>
      <c r="BA2" s="3"/>
      <c r="BB2" s="3"/>
    </row>
    <row r="3" spans="1:54" ht="16.5" thickBot="1">
      <c r="A3" s="4"/>
      <c r="B3" s="8"/>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10"/>
      <c r="AM3" s="10"/>
      <c r="AN3" s="10"/>
      <c r="AO3" s="11"/>
      <c r="AP3" s="6"/>
      <c r="AQ3" s="3"/>
      <c r="AX3" s="3"/>
      <c r="AY3" s="3"/>
      <c r="AZ3" s="3"/>
      <c r="BA3" s="3"/>
      <c r="BB3" s="3"/>
    </row>
    <row r="4" spans="1:54" ht="18" customHeight="1">
      <c r="A4" s="4"/>
      <c r="B4" s="12"/>
      <c r="C4" s="793" t="s">
        <v>197</v>
      </c>
      <c r="D4" s="793"/>
      <c r="E4" s="793"/>
      <c r="F4" s="793"/>
      <c r="G4" s="793"/>
      <c r="H4" s="793"/>
      <c r="I4" s="793"/>
      <c r="J4" s="793"/>
      <c r="K4" s="793"/>
      <c r="L4" s="793"/>
      <c r="M4" s="793"/>
      <c r="N4" s="793"/>
      <c r="O4" s="793"/>
      <c r="P4" s="793"/>
      <c r="Q4" s="793"/>
      <c r="R4" s="793"/>
      <c r="S4" s="794" t="s">
        <v>252</v>
      </c>
      <c r="T4" s="795"/>
      <c r="U4" s="4"/>
      <c r="V4" s="4"/>
      <c r="W4" s="4"/>
      <c r="X4" s="4"/>
      <c r="Y4" s="4"/>
      <c r="Z4" s="4"/>
      <c r="AA4" s="4"/>
      <c r="AB4" s="4"/>
      <c r="AC4" s="4"/>
      <c r="AD4" s="4"/>
      <c r="AE4" s="4"/>
      <c r="AF4" s="4"/>
      <c r="AG4" s="1294" t="s">
        <v>0</v>
      </c>
      <c r="AH4" s="1295"/>
      <c r="AI4" s="1295"/>
      <c r="AJ4" s="1295"/>
      <c r="AK4" s="1295"/>
      <c r="AL4" s="1296"/>
      <c r="AM4" s="4"/>
      <c r="AN4" s="4"/>
      <c r="AO4" s="13"/>
      <c r="AP4" s="4"/>
    </row>
    <row r="5" spans="1:54" ht="40.15" customHeight="1" thickBot="1">
      <c r="A5" s="4"/>
      <c r="B5" s="12"/>
      <c r="C5" s="793"/>
      <c r="D5" s="793"/>
      <c r="E5" s="793"/>
      <c r="F5" s="793"/>
      <c r="G5" s="793"/>
      <c r="H5" s="793"/>
      <c r="I5" s="793"/>
      <c r="J5" s="793"/>
      <c r="K5" s="793"/>
      <c r="L5" s="793"/>
      <c r="M5" s="793"/>
      <c r="N5" s="793"/>
      <c r="O5" s="793"/>
      <c r="P5" s="793"/>
      <c r="Q5" s="793"/>
      <c r="R5" s="793"/>
      <c r="S5" s="796"/>
      <c r="T5" s="797"/>
      <c r="U5" s="951" t="str">
        <f>IF('（必須）申請書'!U5="","",'（必須）申請書'!U5)</f>
        <v/>
      </c>
      <c r="V5" s="951"/>
      <c r="W5" s="951"/>
      <c r="X5" s="951"/>
      <c r="Y5" s="108" t="s">
        <v>3</v>
      </c>
      <c r="Z5" s="952" t="str">
        <f>IF('（必須）申請書'!Z5="","",'（必須）申請書'!Z5)</f>
        <v/>
      </c>
      <c r="AA5" s="952"/>
      <c r="AB5" s="58" t="s">
        <v>2</v>
      </c>
      <c r="AC5" s="952" t="str">
        <f>IF('（必須）申請書'!AC5="","",'（必須）申請書'!AC5)</f>
        <v/>
      </c>
      <c r="AD5" s="952"/>
      <c r="AE5" s="29" t="s">
        <v>1</v>
      </c>
      <c r="AF5" s="58"/>
      <c r="AG5" s="803"/>
      <c r="AH5" s="804"/>
      <c r="AI5" s="804"/>
      <c r="AJ5" s="804"/>
      <c r="AK5" s="804"/>
      <c r="AL5" s="805"/>
      <c r="AM5" s="4"/>
      <c r="AN5" s="4"/>
      <c r="AO5" s="13"/>
      <c r="AP5" s="4"/>
    </row>
    <row r="6" spans="1:54" ht="28.5">
      <c r="A6" s="4"/>
      <c r="B6" s="14"/>
      <c r="C6" s="809" t="s">
        <v>4</v>
      </c>
      <c r="D6" s="809"/>
      <c r="E6" s="809"/>
      <c r="F6" s="809"/>
      <c r="G6" s="809"/>
      <c r="H6" s="809"/>
      <c r="I6" s="4"/>
      <c r="J6" s="4"/>
      <c r="K6" s="4"/>
      <c r="L6" s="4"/>
      <c r="M6" s="4"/>
      <c r="N6" s="4"/>
      <c r="O6" s="4"/>
      <c r="P6" s="4"/>
      <c r="Q6" s="4"/>
      <c r="R6" s="4"/>
      <c r="S6" s="4"/>
      <c r="T6" s="4"/>
      <c r="U6" s="4"/>
      <c r="V6" s="4"/>
      <c r="W6" s="4"/>
      <c r="X6" s="4"/>
      <c r="Y6" s="4"/>
      <c r="Z6" s="4"/>
      <c r="AA6" s="4"/>
      <c r="AB6" s="4"/>
      <c r="AC6" s="4"/>
      <c r="AD6" s="4"/>
      <c r="AE6" s="4"/>
      <c r="AF6" s="4"/>
      <c r="AG6" s="803"/>
      <c r="AH6" s="804"/>
      <c r="AI6" s="804"/>
      <c r="AJ6" s="804"/>
      <c r="AK6" s="804"/>
      <c r="AL6" s="805"/>
      <c r="AM6" s="4"/>
      <c r="AN6" s="4"/>
      <c r="AO6" s="13"/>
      <c r="AP6" s="4"/>
    </row>
    <row r="7" spans="1:54" ht="19.5" customHeight="1" thickBot="1">
      <c r="A7" s="4"/>
      <c r="B7" s="15"/>
      <c r="C7" s="4"/>
      <c r="D7" s="4"/>
      <c r="E7" s="4"/>
      <c r="F7" s="810" t="s">
        <v>266</v>
      </c>
      <c r="G7" s="810"/>
      <c r="H7" s="810"/>
      <c r="I7" s="810"/>
      <c r="J7" s="810"/>
      <c r="K7" s="810"/>
      <c r="L7" s="810"/>
      <c r="M7" s="810"/>
      <c r="N7" s="810"/>
      <c r="O7" s="810"/>
      <c r="P7" s="810"/>
      <c r="Q7" s="810"/>
      <c r="R7" s="810"/>
      <c r="S7" s="810"/>
      <c r="T7" s="810"/>
      <c r="U7" s="4"/>
      <c r="V7" s="4"/>
      <c r="W7" s="4"/>
      <c r="X7" s="4"/>
      <c r="Y7" s="4"/>
      <c r="Z7" s="4"/>
      <c r="AA7" s="4"/>
      <c r="AB7" s="4"/>
      <c r="AC7" s="4"/>
      <c r="AD7" s="4"/>
      <c r="AE7" s="4"/>
      <c r="AF7" s="4"/>
      <c r="AG7" s="806"/>
      <c r="AH7" s="807"/>
      <c r="AI7" s="807"/>
      <c r="AJ7" s="807"/>
      <c r="AK7" s="807"/>
      <c r="AL7" s="808"/>
      <c r="AM7" s="4"/>
      <c r="AN7" s="4"/>
      <c r="AO7" s="13"/>
      <c r="AP7" s="4"/>
    </row>
    <row r="8" spans="1:54" ht="50.25" customHeight="1">
      <c r="A8" s="4"/>
      <c r="B8" s="15"/>
      <c r="C8" s="30" t="s">
        <v>5</v>
      </c>
      <c r="D8" s="30"/>
      <c r="E8" s="30"/>
      <c r="F8" s="810"/>
      <c r="G8" s="810"/>
      <c r="H8" s="810"/>
      <c r="I8" s="810"/>
      <c r="J8" s="810"/>
      <c r="K8" s="810"/>
      <c r="L8" s="810"/>
      <c r="M8" s="810"/>
      <c r="N8" s="810"/>
      <c r="O8" s="810"/>
      <c r="P8" s="810"/>
      <c r="Q8" s="810"/>
      <c r="R8" s="810"/>
      <c r="S8" s="810"/>
      <c r="T8" s="810"/>
      <c r="U8" s="30" t="s">
        <v>7</v>
      </c>
      <c r="V8" s="109"/>
      <c r="W8" s="109"/>
      <c r="X8" s="109"/>
      <c r="Y8" s="109"/>
      <c r="Z8" s="109"/>
      <c r="AA8" s="109"/>
      <c r="AB8" s="37"/>
      <c r="AC8" s="4"/>
      <c r="AD8" s="4"/>
      <c r="AE8" s="4"/>
      <c r="AF8" s="4"/>
      <c r="AG8" s="4"/>
      <c r="AH8" s="4"/>
      <c r="AI8" s="4"/>
      <c r="AJ8" s="4"/>
      <c r="AK8" s="4"/>
      <c r="AL8" s="4"/>
      <c r="AM8" s="4"/>
      <c r="AN8" s="4"/>
      <c r="AO8" s="13"/>
      <c r="AP8" s="4"/>
    </row>
    <row r="9" spans="1:54" ht="10.15" customHeight="1" thickBot="1">
      <c r="A9" s="4"/>
      <c r="B9" s="15"/>
      <c r="C9" s="30"/>
      <c r="D9" s="30"/>
      <c r="E9" s="30"/>
      <c r="F9" s="30"/>
      <c r="G9" s="30"/>
      <c r="H9" s="30"/>
      <c r="I9" s="30"/>
      <c r="J9" s="30"/>
      <c r="K9" s="30"/>
      <c r="L9" s="30"/>
      <c r="M9" s="30"/>
      <c r="N9" s="30"/>
      <c r="O9" s="30"/>
      <c r="P9" s="30"/>
      <c r="Q9" s="30"/>
      <c r="R9" s="30"/>
      <c r="S9" s="30"/>
      <c r="T9" s="30"/>
      <c r="U9" s="30"/>
      <c r="V9" s="30"/>
      <c r="W9" s="30"/>
      <c r="X9" s="30"/>
      <c r="Y9" s="30"/>
      <c r="Z9" s="30"/>
      <c r="AA9" s="30"/>
      <c r="AB9" s="4"/>
      <c r="AC9" s="4"/>
      <c r="AD9" s="4"/>
      <c r="AE9" s="4"/>
      <c r="AF9" s="4"/>
      <c r="AG9" s="4"/>
      <c r="AH9" s="4"/>
      <c r="AI9" s="4"/>
      <c r="AJ9" s="4"/>
      <c r="AK9" s="4"/>
      <c r="AL9" s="4"/>
      <c r="AM9" s="4"/>
      <c r="AN9" s="4"/>
      <c r="AO9" s="13"/>
      <c r="AP9" s="4"/>
    </row>
    <row r="10" spans="1:54" ht="18" customHeight="1">
      <c r="A10" s="4"/>
      <c r="B10" s="15"/>
      <c r="C10" s="30"/>
      <c r="D10" s="30"/>
      <c r="E10" s="30"/>
      <c r="F10" s="30"/>
      <c r="G10" s="30"/>
      <c r="H10" s="30"/>
      <c r="I10" s="30"/>
      <c r="J10" s="30"/>
      <c r="K10" s="30"/>
      <c r="L10" s="30"/>
      <c r="M10" s="30"/>
      <c r="N10" s="30"/>
      <c r="O10" s="30"/>
      <c r="P10" s="30"/>
      <c r="Q10" s="30" t="s">
        <v>8</v>
      </c>
      <c r="R10" s="30"/>
      <c r="S10" s="30"/>
      <c r="T10" s="30"/>
      <c r="U10" s="30"/>
      <c r="V10" s="30"/>
      <c r="W10" s="30"/>
      <c r="X10" s="30"/>
      <c r="Y10" s="30"/>
      <c r="Z10" s="30"/>
      <c r="AA10" s="30"/>
      <c r="AB10" s="4"/>
      <c r="AC10" s="4"/>
      <c r="AD10" s="4"/>
      <c r="AE10" s="4"/>
      <c r="AF10" s="4"/>
      <c r="AG10" s="1281" t="s">
        <v>11</v>
      </c>
      <c r="AH10" s="1282"/>
      <c r="AI10" s="1282"/>
      <c r="AJ10" s="1282"/>
      <c r="AK10" s="1282"/>
      <c r="AL10" s="1283"/>
      <c r="AM10" s="4"/>
      <c r="AN10" s="4"/>
      <c r="AO10" s="13"/>
      <c r="AP10" s="4"/>
    </row>
    <row r="11" spans="1:54" ht="10.15" customHeight="1">
      <c r="A11" s="4"/>
      <c r="B11" s="15"/>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4"/>
      <c r="AC11" s="4"/>
      <c r="AD11" s="4"/>
      <c r="AE11" s="4"/>
      <c r="AF11" s="4"/>
      <c r="AG11" s="1284"/>
      <c r="AH11" s="1285"/>
      <c r="AI11" s="1285"/>
      <c r="AJ11" s="1285"/>
      <c r="AK11" s="1285"/>
      <c r="AL11" s="1286"/>
      <c r="AM11" s="4"/>
      <c r="AN11" s="4"/>
      <c r="AO11" s="13"/>
      <c r="AP11" s="4"/>
    </row>
    <row r="12" spans="1:54" ht="18" customHeight="1">
      <c r="A12" s="4"/>
      <c r="B12" s="15"/>
      <c r="C12" s="34"/>
      <c r="D12" s="34"/>
      <c r="E12" s="34" t="s">
        <v>9</v>
      </c>
      <c r="F12" s="34"/>
      <c r="G12" s="34"/>
      <c r="H12" s="34"/>
      <c r="I12" s="34"/>
      <c r="J12" s="34"/>
      <c r="K12" s="34"/>
      <c r="L12" s="34"/>
      <c r="M12" s="34"/>
      <c r="N12" s="34"/>
      <c r="O12" s="34"/>
      <c r="P12" s="34"/>
      <c r="Q12" s="34"/>
      <c r="R12" s="34"/>
      <c r="S12" s="34"/>
      <c r="T12" s="34"/>
      <c r="U12" s="34"/>
      <c r="V12" s="34"/>
      <c r="W12" s="34"/>
      <c r="X12" s="34"/>
      <c r="Y12" s="34"/>
      <c r="Z12" s="34"/>
      <c r="AA12" s="34"/>
      <c r="AB12" s="477"/>
      <c r="AC12" s="477"/>
      <c r="AD12" s="477"/>
      <c r="AE12" s="477"/>
      <c r="AF12" s="477"/>
      <c r="AG12" s="1287" t="str">
        <f>IF('（必須）申請書'!AG12="","",'（必須）申請書'!AG12)</f>
        <v>（選択してください）</v>
      </c>
      <c r="AH12" s="1288"/>
      <c r="AI12" s="1288"/>
      <c r="AJ12" s="1288"/>
      <c r="AK12" s="1288"/>
      <c r="AL12" s="1289"/>
      <c r="AM12" s="477"/>
      <c r="AN12" s="477"/>
      <c r="AO12" s="13"/>
      <c r="AP12" s="4"/>
    </row>
    <row r="13" spans="1:54" ht="22.15" customHeight="1">
      <c r="A13" s="4"/>
      <c r="B13" s="15"/>
      <c r="C13" s="34"/>
      <c r="D13" s="34"/>
      <c r="E13" s="34"/>
      <c r="F13" s="34" t="s">
        <v>78</v>
      </c>
      <c r="G13" s="839" t="str">
        <f>IF('（必須）申請書'!G13="","",'（必須）申請書'!G13)</f>
        <v>継続（更新）</v>
      </c>
      <c r="H13" s="839"/>
      <c r="I13" s="839"/>
      <c r="J13" s="839"/>
      <c r="K13" s="839"/>
      <c r="L13" s="839"/>
      <c r="M13" s="839"/>
      <c r="N13" s="839"/>
      <c r="O13" s="839"/>
      <c r="P13" s="839"/>
      <c r="Q13" s="478" t="s">
        <v>22</v>
      </c>
      <c r="R13" s="34"/>
      <c r="S13" s="34"/>
      <c r="T13" s="34"/>
      <c r="U13" s="34"/>
      <c r="V13" s="34"/>
      <c r="W13" s="34"/>
      <c r="X13" s="34"/>
      <c r="Y13" s="34"/>
      <c r="Z13" s="34"/>
      <c r="AA13" s="34"/>
      <c r="AB13" s="477"/>
      <c r="AC13" s="477"/>
      <c r="AD13" s="477"/>
      <c r="AE13" s="477"/>
      <c r="AF13" s="477"/>
      <c r="AG13" s="1287"/>
      <c r="AH13" s="1288"/>
      <c r="AI13" s="1288"/>
      <c r="AJ13" s="1288"/>
      <c r="AK13" s="1288"/>
      <c r="AL13" s="1289"/>
      <c r="AM13" s="477"/>
      <c r="AN13" s="477"/>
      <c r="AO13" s="13"/>
      <c r="AP13" s="4"/>
    </row>
    <row r="14" spans="1:54" ht="19.899999999999999" customHeight="1" thickBot="1">
      <c r="A14" s="4"/>
      <c r="B14" s="15"/>
      <c r="C14" s="34"/>
      <c r="D14" s="34"/>
      <c r="E14" s="34"/>
      <c r="F14" s="34"/>
      <c r="G14" s="34"/>
      <c r="H14" s="34"/>
      <c r="I14" s="34"/>
      <c r="J14" s="34"/>
      <c r="K14" s="1293"/>
      <c r="L14" s="1293"/>
      <c r="M14" s="1293"/>
      <c r="N14" s="1293"/>
      <c r="O14" s="1293"/>
      <c r="P14" s="1293"/>
      <c r="Q14" s="478"/>
      <c r="R14" s="34"/>
      <c r="S14" s="34"/>
      <c r="T14" s="34"/>
      <c r="U14" s="34"/>
      <c r="V14" s="34"/>
      <c r="W14" s="34"/>
      <c r="X14" s="34"/>
      <c r="Y14" s="34"/>
      <c r="Z14" s="34"/>
      <c r="AA14" s="34"/>
      <c r="AB14" s="477"/>
      <c r="AC14" s="477"/>
      <c r="AD14" s="477"/>
      <c r="AE14" s="477"/>
      <c r="AF14" s="477"/>
      <c r="AG14" s="1290"/>
      <c r="AH14" s="1291"/>
      <c r="AI14" s="1291"/>
      <c r="AJ14" s="1291"/>
      <c r="AK14" s="1291"/>
      <c r="AL14" s="1292"/>
      <c r="AM14" s="477"/>
      <c r="AN14" s="477"/>
      <c r="AO14" s="13"/>
      <c r="AP14" s="4"/>
    </row>
    <row r="15" spans="1:54" ht="17.45" customHeight="1">
      <c r="A15" s="4"/>
      <c r="B15" s="15"/>
      <c r="C15" s="34"/>
      <c r="D15" s="34"/>
      <c r="E15" s="34" t="s">
        <v>10</v>
      </c>
      <c r="F15" s="34"/>
      <c r="G15" s="34"/>
      <c r="H15" s="34"/>
      <c r="I15" s="34"/>
      <c r="J15" s="34"/>
      <c r="K15" s="34"/>
      <c r="L15" s="34"/>
      <c r="M15" s="34"/>
      <c r="N15" s="34"/>
      <c r="O15" s="34"/>
      <c r="P15" s="34"/>
      <c r="Q15" s="34"/>
      <c r="R15" s="34"/>
      <c r="S15" s="34"/>
      <c r="T15" s="34"/>
      <c r="U15" s="34"/>
      <c r="V15" s="34"/>
      <c r="W15" s="34"/>
      <c r="X15" s="34"/>
      <c r="Y15" s="34"/>
      <c r="Z15" s="34"/>
      <c r="AA15" s="34"/>
      <c r="AB15" s="477"/>
      <c r="AC15" s="477"/>
      <c r="AD15" s="477"/>
      <c r="AE15" s="477"/>
      <c r="AF15" s="477"/>
      <c r="AG15" s="477"/>
      <c r="AH15" s="477"/>
      <c r="AI15" s="477"/>
      <c r="AJ15" s="477"/>
      <c r="AK15" s="477"/>
      <c r="AL15" s="477"/>
      <c r="AM15" s="477"/>
      <c r="AN15" s="477"/>
      <c r="AO15" s="13"/>
      <c r="AP15" s="4"/>
    </row>
    <row r="16" spans="1:54" ht="22.9" customHeight="1">
      <c r="A16" s="4"/>
      <c r="B16" s="15"/>
      <c r="C16" s="34"/>
      <c r="D16" s="34"/>
      <c r="E16" s="34"/>
      <c r="F16" s="34" t="s">
        <v>21</v>
      </c>
      <c r="G16" s="839" t="str">
        <f>IF('（必須）申請書'!G16="","",'（必須）申請書'!G16)</f>
        <v>　　新規　・　継続（更新）　　</v>
      </c>
      <c r="H16" s="839"/>
      <c r="I16" s="839"/>
      <c r="J16" s="839"/>
      <c r="K16" s="839"/>
      <c r="L16" s="839"/>
      <c r="M16" s="839"/>
      <c r="N16" s="839"/>
      <c r="O16" s="839"/>
      <c r="P16" s="839"/>
      <c r="Q16" s="478" t="s">
        <v>22</v>
      </c>
      <c r="R16" s="34"/>
      <c r="S16" s="34"/>
      <c r="T16" s="34"/>
      <c r="U16" s="34"/>
      <c r="V16" s="34"/>
      <c r="W16" s="34"/>
      <c r="X16" s="34"/>
      <c r="Y16" s="34"/>
      <c r="Z16" s="34"/>
      <c r="AA16" s="34"/>
      <c r="AB16" s="477"/>
      <c r="AC16" s="477"/>
      <c r="AD16" s="477"/>
      <c r="AE16" s="477"/>
      <c r="AF16" s="785" t="s">
        <v>162</v>
      </c>
      <c r="AG16" s="786"/>
      <c r="AH16" s="786"/>
      <c r="AI16" s="786"/>
      <c r="AJ16" s="786"/>
      <c r="AK16" s="786"/>
      <c r="AL16" s="787"/>
      <c r="AM16" s="477"/>
      <c r="AN16" s="477"/>
      <c r="AO16" s="13"/>
      <c r="AP16" s="4"/>
    </row>
    <row r="17" spans="1:42" ht="16.5" thickBot="1">
      <c r="A17" s="4"/>
      <c r="B17" s="15"/>
      <c r="C17" s="477"/>
      <c r="D17" s="477"/>
      <c r="E17" s="477"/>
      <c r="F17" s="479"/>
      <c r="G17" s="480"/>
      <c r="H17" s="480"/>
      <c r="I17" s="480"/>
      <c r="J17" s="480"/>
      <c r="K17" s="480"/>
      <c r="L17" s="480"/>
      <c r="M17" s="480"/>
      <c r="N17" s="480"/>
      <c r="O17" s="480"/>
      <c r="P17" s="480"/>
      <c r="Q17" s="481"/>
      <c r="R17" s="477"/>
      <c r="S17" s="477"/>
      <c r="T17" s="477"/>
      <c r="U17" s="477"/>
      <c r="V17" s="477"/>
      <c r="W17" s="477"/>
      <c r="X17" s="477"/>
      <c r="Y17" s="477"/>
      <c r="Z17" s="477"/>
      <c r="AA17" s="477"/>
      <c r="AB17" s="477"/>
      <c r="AC17" s="477"/>
      <c r="AD17" s="477"/>
      <c r="AE17" s="477"/>
      <c r="AF17" s="477"/>
      <c r="AG17" s="477"/>
      <c r="AH17" s="477"/>
      <c r="AI17" s="477"/>
      <c r="AJ17" s="477"/>
      <c r="AK17" s="477"/>
      <c r="AL17" s="477"/>
      <c r="AM17" s="477"/>
      <c r="AN17" s="477"/>
      <c r="AO17" s="13"/>
      <c r="AP17" s="4"/>
    </row>
    <row r="18" spans="1:42" ht="49.15" customHeight="1" thickTop="1" thickBot="1">
      <c r="A18" s="4"/>
      <c r="B18" s="15"/>
      <c r="C18" s="1297" t="s">
        <v>12</v>
      </c>
      <c r="D18" s="1298"/>
      <c r="E18" s="1298"/>
      <c r="F18" s="1298"/>
      <c r="G18" s="1298"/>
      <c r="H18" s="1298"/>
      <c r="I18" s="1298"/>
      <c r="J18" s="50" t="str">
        <f>IF('（必須）申請書'!J18="","",'（必須）申請書'!J18)</f>
        <v/>
      </c>
      <c r="K18" s="51" t="str">
        <f>IF('（必須）申請書'!K18="","",'（必須）申請書'!K18)</f>
        <v/>
      </c>
      <c r="L18" s="51" t="str">
        <f>IF('（必須）申請書'!L18="","",'（必須）申請書'!L18)</f>
        <v/>
      </c>
      <c r="M18" s="52" t="str">
        <f>IF('（必須）申請書'!M18="","",'（必須）申請書'!M18)</f>
        <v/>
      </c>
      <c r="N18" s="50" t="str">
        <f>IF('（必須）申請書'!N18="","",'（必須）申請書'!N18)</f>
        <v/>
      </c>
      <c r="O18" s="51" t="str">
        <f>IF('（必須）申請書'!O18="","",'（必須）申請書'!O18)</f>
        <v/>
      </c>
      <c r="P18" s="51" t="str">
        <f>IF('（必須）申請書'!P18="","",'（必須）申請書'!P18)</f>
        <v/>
      </c>
      <c r="Q18" s="52" t="str">
        <f>IF('（必須）申請書'!Q18="","",'（必須）申請書'!Q18)</f>
        <v/>
      </c>
      <c r="R18" s="50" t="str">
        <f>IF('（必須）申請書'!R18="","",'（必須）申請書'!R18)</f>
        <v/>
      </c>
      <c r="S18" s="51" t="str">
        <f>IF('（必須）申請書'!S18="","",'（必須）申請書'!S18)</f>
        <v/>
      </c>
      <c r="T18" s="51" t="str">
        <f>IF('（必須）申請書'!T18="","",'（必須）申請書'!T18)</f>
        <v/>
      </c>
      <c r="U18" s="53" t="str">
        <f>IF('（必須）申請書'!U18="","",'（必須）申請書'!U18)</f>
        <v/>
      </c>
      <c r="V18" s="1299" t="s">
        <v>164</v>
      </c>
      <c r="W18" s="1300"/>
      <c r="X18" s="1300"/>
      <c r="Y18" s="1300"/>
      <c r="Z18" s="1300"/>
      <c r="AA18" s="1300"/>
      <c r="AB18" s="1300"/>
      <c r="AC18" s="54" t="str">
        <f>IF('（必須）申請書'!AC18="","",'（必須）申請書'!AC18)</f>
        <v/>
      </c>
      <c r="AD18" s="54" t="str">
        <f>IF('（必須）申請書'!AD18="","",'（必須）申請書'!AD18)</f>
        <v/>
      </c>
      <c r="AE18" s="54" t="str">
        <f>IF('（必須）申請書'!AE18="","",'（必須）申請書'!AE18)</f>
        <v/>
      </c>
      <c r="AF18" s="54" t="str">
        <f>IF('（必須）申請書'!AF18="","",'（必須）申請書'!AF18)</f>
        <v/>
      </c>
      <c r="AG18" s="55" t="str">
        <f>IF('（必須）申請書'!AG18="","",'（必須）申請書'!AG18)</f>
        <v/>
      </c>
      <c r="AH18" s="55" t="str">
        <f>IF('（必須）申請書'!AH18="","",'（必須）申請書'!AH18)</f>
        <v/>
      </c>
      <c r="AI18" s="55" t="str">
        <f>IF('（必須）申請書'!AI18="","",'（必須）申請書'!AI18)</f>
        <v/>
      </c>
      <c r="AJ18" s="55" t="str">
        <f>IF('（必須）申請書'!AJ18="","",'（必須）申請書'!AJ18)</f>
        <v/>
      </c>
      <c r="AK18" s="55" t="str">
        <f>IF('（必須）申請書'!AK18="","",'（必須）申請書'!AK18)</f>
        <v/>
      </c>
      <c r="AL18" s="55" t="str">
        <f>IF('（必須）申請書'!AL18="","",'（必須）申請書'!AL18)</f>
        <v/>
      </c>
      <c r="AM18" s="55" t="str">
        <f>IF('（必須）申請書'!AM18="","",'（必須）申請書'!AM18)</f>
        <v/>
      </c>
      <c r="AN18" s="56" t="str">
        <f>IF('（必須）申請書'!AN18="","",'（必須）申請書'!AN18)</f>
        <v/>
      </c>
      <c r="AO18" s="13"/>
      <c r="AP18" s="4"/>
    </row>
    <row r="19" spans="1:42" ht="29.45" customHeight="1" thickTop="1">
      <c r="A19" s="4"/>
      <c r="B19" s="15"/>
      <c r="C19" s="750" t="s">
        <v>13</v>
      </c>
      <c r="D19" s="1301" t="s">
        <v>15</v>
      </c>
      <c r="E19" s="1301"/>
      <c r="F19" s="86" t="s">
        <v>163</v>
      </c>
      <c r="G19" s="1271" t="str">
        <f>IF('（必須）申請書'!G19="","",'（必須）申請書'!G19)</f>
        <v/>
      </c>
      <c r="H19" s="1272"/>
      <c r="I19" s="1272"/>
      <c r="J19" s="1272"/>
      <c r="K19" s="1272"/>
      <c r="L19" s="1272"/>
      <c r="M19" s="1272"/>
      <c r="N19" s="1272"/>
      <c r="O19" s="1272"/>
      <c r="P19" s="1272"/>
      <c r="Q19" s="1272"/>
      <c r="R19" s="1273"/>
      <c r="S19" s="86" t="s">
        <v>163</v>
      </c>
      <c r="T19" s="1274" t="str">
        <f>IF('（必須）申請書'!T19="","",'（必須）申請書'!T19)</f>
        <v/>
      </c>
      <c r="U19" s="1275"/>
      <c r="V19" s="1275"/>
      <c r="W19" s="1275"/>
      <c r="X19" s="1275"/>
      <c r="Y19" s="1275"/>
      <c r="Z19" s="1275"/>
      <c r="AA19" s="1275"/>
      <c r="AB19" s="1275"/>
      <c r="AC19" s="1275"/>
      <c r="AD19" s="1275"/>
      <c r="AE19" s="1276"/>
      <c r="AF19" s="1302" t="s">
        <v>167</v>
      </c>
      <c r="AG19" s="1302"/>
      <c r="AH19" s="1261" t="s">
        <v>14</v>
      </c>
      <c r="AI19" s="1264" t="str">
        <f>IF('（必須）申請書'!AI19="","",'（必須）申請書'!AI19)</f>
        <v>（年号を選択してください）</v>
      </c>
      <c r="AJ19" s="1264"/>
      <c r="AK19" s="1264"/>
      <c r="AL19" s="1264"/>
      <c r="AM19" s="1264"/>
      <c r="AN19" s="1265"/>
      <c r="AO19" s="13"/>
      <c r="AP19" s="4"/>
    </row>
    <row r="20" spans="1:42" ht="16.899999999999999" customHeight="1">
      <c r="A20" s="4"/>
      <c r="B20" s="15"/>
      <c r="C20" s="740"/>
      <c r="D20" s="1266" t="s">
        <v>16</v>
      </c>
      <c r="E20" s="1229"/>
      <c r="F20" s="1269" t="s">
        <v>165</v>
      </c>
      <c r="G20" s="1235"/>
      <c r="H20" s="1235"/>
      <c r="I20" s="1235"/>
      <c r="J20" s="1235"/>
      <c r="K20" s="1235"/>
      <c r="L20" s="1235"/>
      <c r="M20" s="1235"/>
      <c r="N20" s="1235"/>
      <c r="O20" s="1235"/>
      <c r="P20" s="1235"/>
      <c r="Q20" s="1235"/>
      <c r="R20" s="1235"/>
      <c r="S20" s="1269" t="s">
        <v>166</v>
      </c>
      <c r="T20" s="1235"/>
      <c r="U20" s="1235"/>
      <c r="V20" s="1235"/>
      <c r="W20" s="1235"/>
      <c r="X20" s="1235"/>
      <c r="Y20" s="1235"/>
      <c r="Z20" s="1235"/>
      <c r="AA20" s="1235"/>
      <c r="AB20" s="1235"/>
      <c r="AC20" s="1235"/>
      <c r="AD20" s="1235"/>
      <c r="AE20" s="1270"/>
      <c r="AF20" s="947" t="str">
        <f>IF('（必須）申請書'!AF20="","",'（必須）申請書'!AF20)</f>
        <v/>
      </c>
      <c r="AG20" s="948"/>
      <c r="AH20" s="1262"/>
      <c r="AI20" s="1342" t="s">
        <v>3</v>
      </c>
      <c r="AJ20" s="1343"/>
      <c r="AK20" s="1342" t="s">
        <v>2</v>
      </c>
      <c r="AL20" s="1343"/>
      <c r="AM20" s="1342" t="s">
        <v>1</v>
      </c>
      <c r="AN20" s="1344"/>
      <c r="AO20" s="13"/>
      <c r="AP20" s="4"/>
    </row>
    <row r="21" spans="1:42" ht="64.150000000000006" customHeight="1">
      <c r="A21" s="4"/>
      <c r="B21" s="15"/>
      <c r="C21" s="740"/>
      <c r="D21" s="1267"/>
      <c r="E21" s="1268"/>
      <c r="F21" s="897" t="str">
        <f>IF('（必須）申請書'!F21="","",'（必須）申請書'!F21)</f>
        <v/>
      </c>
      <c r="G21" s="898"/>
      <c r="H21" s="898"/>
      <c r="I21" s="898"/>
      <c r="J21" s="898"/>
      <c r="K21" s="898"/>
      <c r="L21" s="898"/>
      <c r="M21" s="898"/>
      <c r="N21" s="898"/>
      <c r="O21" s="898"/>
      <c r="P21" s="898"/>
      <c r="Q21" s="898"/>
      <c r="R21" s="898"/>
      <c r="S21" s="897" t="str">
        <f>IF('（必須）申請書'!S21="","",'（必須）申請書'!S21)</f>
        <v/>
      </c>
      <c r="T21" s="898"/>
      <c r="U21" s="898"/>
      <c r="V21" s="898"/>
      <c r="W21" s="898"/>
      <c r="X21" s="898"/>
      <c r="Y21" s="898"/>
      <c r="Z21" s="898"/>
      <c r="AA21" s="898"/>
      <c r="AB21" s="898"/>
      <c r="AC21" s="898"/>
      <c r="AD21" s="898"/>
      <c r="AE21" s="899"/>
      <c r="AF21" s="937"/>
      <c r="AG21" s="949"/>
      <c r="AH21" s="1263"/>
      <c r="AI21" s="936" t="str">
        <f>IF('（必須）申請書'!AI21="","",'（必須）申請書'!AI21)</f>
        <v/>
      </c>
      <c r="AJ21" s="937"/>
      <c r="AK21" s="936" t="str">
        <f>IF('（必須）申請書'!AK21="","",'（必須）申請書'!AK21)</f>
        <v/>
      </c>
      <c r="AL21" s="937"/>
      <c r="AM21" s="936" t="str">
        <f>IF('（必須）申請書'!AM21="","",'（必須）申請書'!AM21)</f>
        <v/>
      </c>
      <c r="AN21" s="1086"/>
      <c r="AO21" s="13"/>
      <c r="AP21" s="4"/>
    </row>
    <row r="22" spans="1:42" ht="37.9" customHeight="1">
      <c r="A22" s="4"/>
      <c r="B22" s="15"/>
      <c r="C22" s="740"/>
      <c r="D22" s="1259" t="s">
        <v>17</v>
      </c>
      <c r="E22" s="1260"/>
      <c r="F22" s="1209" t="s">
        <v>179</v>
      </c>
      <c r="G22" s="1210"/>
      <c r="H22" s="937" t="str">
        <f>IF('（必須）申請書'!H22="","",'（必須）申請書'!H22)</f>
        <v/>
      </c>
      <c r="I22" s="937"/>
      <c r="J22" s="937"/>
      <c r="K22" s="82" t="s">
        <v>168</v>
      </c>
      <c r="L22" s="937" t="str">
        <f>IF('（必須）申請書'!L22="","",'（必須）申請書'!L22)</f>
        <v/>
      </c>
      <c r="M22" s="937"/>
      <c r="N22" s="937"/>
      <c r="O22" s="937"/>
      <c r="P22" s="1247"/>
      <c r="Q22" s="1247"/>
      <c r="R22" s="1247"/>
      <c r="S22" s="1247"/>
      <c r="T22" s="1247"/>
      <c r="U22" s="1247"/>
      <c r="V22" s="1247"/>
      <c r="W22" s="1247"/>
      <c r="X22" s="1247"/>
      <c r="Y22" s="83"/>
      <c r="Z22" s="1235"/>
      <c r="AA22" s="1235"/>
      <c r="AB22" s="937"/>
      <c r="AC22" s="937"/>
      <c r="AD22" s="937"/>
      <c r="AE22" s="83"/>
      <c r="AF22" s="947"/>
      <c r="AG22" s="947"/>
      <c r="AH22" s="947"/>
      <c r="AI22" s="947"/>
      <c r="AJ22" s="87"/>
      <c r="AK22" s="947"/>
      <c r="AL22" s="947"/>
      <c r="AM22" s="947"/>
      <c r="AN22" s="1080"/>
      <c r="AO22" s="13"/>
      <c r="AP22" s="4"/>
    </row>
    <row r="23" spans="1:42" ht="62.45" customHeight="1">
      <c r="A23" s="4"/>
      <c r="B23" s="15"/>
      <c r="C23" s="740"/>
      <c r="D23" s="1259"/>
      <c r="E23" s="1260"/>
      <c r="F23" s="897" t="str">
        <f>IF('（必須）申請書'!F23="","",'（必須）申請書'!F23)</f>
        <v/>
      </c>
      <c r="G23" s="898"/>
      <c r="H23" s="898"/>
      <c r="I23" s="898"/>
      <c r="J23" s="898"/>
      <c r="K23" s="898"/>
      <c r="L23" s="898"/>
      <c r="M23" s="898"/>
      <c r="N23" s="898"/>
      <c r="O23" s="898"/>
      <c r="P23" s="898"/>
      <c r="Q23" s="898"/>
      <c r="R23" s="898"/>
      <c r="S23" s="898"/>
      <c r="T23" s="898"/>
      <c r="U23" s="898"/>
      <c r="V23" s="898"/>
      <c r="W23" s="898"/>
      <c r="X23" s="898"/>
      <c r="Y23" s="898"/>
      <c r="Z23" s="515" t="s">
        <v>18</v>
      </c>
      <c r="AA23" s="515"/>
      <c r="AB23" s="1211" t="str">
        <f>IF('（必須）申請書'!AB23="","",'（必須）申請書'!AB23)</f>
        <v/>
      </c>
      <c r="AC23" s="1211"/>
      <c r="AD23" s="1211"/>
      <c r="AE23" s="512" t="s">
        <v>21</v>
      </c>
      <c r="AF23" s="1211" t="str">
        <f>IF('（必須）申請書'!AF23="","",'（必須）申請書'!AF23)</f>
        <v/>
      </c>
      <c r="AG23" s="1211"/>
      <c r="AH23" s="1211"/>
      <c r="AI23" s="1211"/>
      <c r="AJ23" s="512" t="s">
        <v>22</v>
      </c>
      <c r="AK23" s="1211" t="str">
        <f>IF('（必須）申請書'!AK23="","",'（必須）申請書'!AK23)</f>
        <v/>
      </c>
      <c r="AL23" s="1211"/>
      <c r="AM23" s="1211"/>
      <c r="AN23" s="1339"/>
      <c r="AO23" s="13"/>
      <c r="AP23" s="4"/>
    </row>
    <row r="24" spans="1:42" ht="31.15" customHeight="1">
      <c r="A24" s="4"/>
      <c r="B24" s="15"/>
      <c r="C24" s="740" t="s">
        <v>19</v>
      </c>
      <c r="D24" s="1151" t="s">
        <v>15</v>
      </c>
      <c r="E24" s="1151"/>
      <c r="F24" s="88" t="s">
        <v>163</v>
      </c>
      <c r="G24" s="1354" t="str">
        <f>IF('（必須）申請書'!G24="","",'（必須）申請書'!G24)</f>
        <v/>
      </c>
      <c r="H24" s="1355"/>
      <c r="I24" s="1355"/>
      <c r="J24" s="1355"/>
      <c r="K24" s="1355"/>
      <c r="L24" s="1355"/>
      <c r="M24" s="1355"/>
      <c r="N24" s="1355"/>
      <c r="O24" s="1355"/>
      <c r="P24" s="1355"/>
      <c r="Q24" s="1355"/>
      <c r="R24" s="1356"/>
      <c r="S24" s="86" t="s">
        <v>163</v>
      </c>
      <c r="T24" s="1354" t="str">
        <f>IF('（必須）申請書'!T24="","",'（必須）申請書'!T24)</f>
        <v/>
      </c>
      <c r="U24" s="1355"/>
      <c r="V24" s="1355"/>
      <c r="W24" s="1355"/>
      <c r="X24" s="1355"/>
      <c r="Y24" s="1355"/>
      <c r="Z24" s="1355"/>
      <c r="AA24" s="1355"/>
      <c r="AB24" s="1355"/>
      <c r="AC24" s="1355"/>
      <c r="AD24" s="1355"/>
      <c r="AE24" s="1356"/>
      <c r="AF24" s="1165" t="s">
        <v>169</v>
      </c>
      <c r="AG24" s="1166"/>
      <c r="AH24" s="1348" t="s">
        <v>14</v>
      </c>
      <c r="AI24" s="1351" t="str">
        <f>IF('（必須）申請書'!AI24="","",'（必須）申請書'!AI24)</f>
        <v>（年号を選択してください）</v>
      </c>
      <c r="AJ24" s="1351"/>
      <c r="AK24" s="1351"/>
      <c r="AL24" s="1351"/>
      <c r="AM24" s="1351"/>
      <c r="AN24" s="1352"/>
      <c r="AO24" s="13"/>
      <c r="AP24" s="4"/>
    </row>
    <row r="25" spans="1:42" ht="24" customHeight="1">
      <c r="A25" s="4"/>
      <c r="B25" s="15"/>
      <c r="C25" s="740"/>
      <c r="D25" s="1243" t="s">
        <v>16</v>
      </c>
      <c r="E25" s="1248"/>
      <c r="F25" s="1204" t="s">
        <v>165</v>
      </c>
      <c r="G25" s="1205"/>
      <c r="H25" s="1205"/>
      <c r="I25" s="1205"/>
      <c r="J25" s="1205"/>
      <c r="K25" s="1205"/>
      <c r="L25" s="1205"/>
      <c r="M25" s="1205"/>
      <c r="N25" s="1205"/>
      <c r="O25" s="1205"/>
      <c r="P25" s="1205"/>
      <c r="Q25" s="1205"/>
      <c r="R25" s="1205"/>
      <c r="S25" s="1204" t="s">
        <v>166</v>
      </c>
      <c r="T25" s="1205"/>
      <c r="U25" s="1205"/>
      <c r="V25" s="1205"/>
      <c r="W25" s="1205"/>
      <c r="X25" s="1205"/>
      <c r="Y25" s="1205"/>
      <c r="Z25" s="1205"/>
      <c r="AA25" s="1205"/>
      <c r="AB25" s="1205"/>
      <c r="AC25" s="1205"/>
      <c r="AD25" s="1205"/>
      <c r="AE25" s="1206"/>
      <c r="AF25" s="947" t="str">
        <f>IF('（必須）申請書'!AF25="","",'（必須）申請書'!AF25)</f>
        <v/>
      </c>
      <c r="AG25" s="948"/>
      <c r="AH25" s="1349"/>
      <c r="AI25" s="1345" t="s">
        <v>3</v>
      </c>
      <c r="AJ25" s="1346"/>
      <c r="AK25" s="1345" t="s">
        <v>2</v>
      </c>
      <c r="AL25" s="1346"/>
      <c r="AM25" s="1345" t="s">
        <v>1</v>
      </c>
      <c r="AN25" s="1347"/>
      <c r="AO25" s="13"/>
      <c r="AP25" s="4"/>
    </row>
    <row r="26" spans="1:42" ht="52.9" customHeight="1">
      <c r="A26" s="4"/>
      <c r="B26" s="15"/>
      <c r="C26" s="740"/>
      <c r="D26" s="1233"/>
      <c r="E26" s="1249"/>
      <c r="F26" s="897" t="str">
        <f>IF('（必須）申請書'!F26="","",'（必須）申請書'!F26)</f>
        <v/>
      </c>
      <c r="G26" s="898"/>
      <c r="H26" s="898"/>
      <c r="I26" s="898"/>
      <c r="J26" s="898"/>
      <c r="K26" s="898"/>
      <c r="L26" s="898"/>
      <c r="M26" s="898"/>
      <c r="N26" s="898"/>
      <c r="O26" s="898"/>
      <c r="P26" s="898"/>
      <c r="Q26" s="898"/>
      <c r="R26" s="898"/>
      <c r="S26" s="897" t="str">
        <f>IF('（必須）申請書'!S26="","",'（必須）申請書'!S26)</f>
        <v/>
      </c>
      <c r="T26" s="898"/>
      <c r="U26" s="898"/>
      <c r="V26" s="898"/>
      <c r="W26" s="898"/>
      <c r="X26" s="898"/>
      <c r="Y26" s="898"/>
      <c r="Z26" s="898"/>
      <c r="AA26" s="898"/>
      <c r="AB26" s="898"/>
      <c r="AC26" s="898"/>
      <c r="AD26" s="898"/>
      <c r="AE26" s="899"/>
      <c r="AF26" s="937"/>
      <c r="AG26" s="949"/>
      <c r="AH26" s="1350"/>
      <c r="AI26" s="936" t="str">
        <f>IF('（必須）申請書'!AI26="","",'（必須）申請書'!AI26)</f>
        <v/>
      </c>
      <c r="AJ26" s="937"/>
      <c r="AK26" s="936" t="str">
        <f>IF('（必須）申請書'!AK26="","",'（必須）申請書'!AK26)</f>
        <v/>
      </c>
      <c r="AL26" s="937"/>
      <c r="AM26" s="936" t="str">
        <f>IF('（必須）申請書'!AM26="","",'（必須）申請書'!AM26)</f>
        <v/>
      </c>
      <c r="AN26" s="1086"/>
      <c r="AO26" s="13"/>
      <c r="AP26" s="4"/>
    </row>
    <row r="27" spans="1:42" ht="30.6" customHeight="1">
      <c r="A27" s="4"/>
      <c r="B27" s="15"/>
      <c r="C27" s="740"/>
      <c r="D27" s="1245" t="s">
        <v>17</v>
      </c>
      <c r="E27" s="1245"/>
      <c r="F27" s="1243" t="s">
        <v>179</v>
      </c>
      <c r="G27" s="1244"/>
      <c r="H27" s="937" t="str">
        <f>IF('（必須）申請書'!H27="","",'（必須）申請書'!H27)</f>
        <v/>
      </c>
      <c r="I27" s="937"/>
      <c r="J27" s="937"/>
      <c r="K27" s="60" t="s">
        <v>168</v>
      </c>
      <c r="L27" s="937" t="str">
        <f>IF('（必須）申請書'!L27="","",'（必須）申請書'!L27)</f>
        <v/>
      </c>
      <c r="M27" s="937"/>
      <c r="N27" s="937"/>
      <c r="O27" s="937"/>
      <c r="P27" s="1247"/>
      <c r="Q27" s="1247"/>
      <c r="R27" s="1247"/>
      <c r="S27" s="1247"/>
      <c r="T27" s="1247"/>
      <c r="U27" s="1247"/>
      <c r="V27" s="1247"/>
      <c r="W27" s="1247"/>
      <c r="X27" s="1247"/>
      <c r="Y27" s="109"/>
      <c r="Z27" s="1205"/>
      <c r="AA27" s="1205"/>
      <c r="AB27" s="937"/>
      <c r="AC27" s="937"/>
      <c r="AD27" s="937"/>
      <c r="AE27" s="83"/>
      <c r="AF27" s="947"/>
      <c r="AG27" s="947"/>
      <c r="AH27" s="947"/>
      <c r="AI27" s="947"/>
      <c r="AJ27" s="87"/>
      <c r="AK27" s="947"/>
      <c r="AL27" s="947"/>
      <c r="AM27" s="947"/>
      <c r="AN27" s="1080"/>
      <c r="AO27" s="13"/>
      <c r="AP27" s="4"/>
    </row>
    <row r="28" spans="1:42" ht="22.15" customHeight="1">
      <c r="A28" s="4"/>
      <c r="B28" s="15"/>
      <c r="C28" s="740"/>
      <c r="D28" s="1245"/>
      <c r="E28" s="1245"/>
      <c r="F28" s="89">
        <f>'（必須）申請書'!F28</f>
        <v>0</v>
      </c>
      <c r="G28" s="1357" t="s">
        <v>248</v>
      </c>
      <c r="H28" s="1357"/>
      <c r="I28" s="1357"/>
      <c r="J28" s="1357"/>
      <c r="K28" s="1357"/>
      <c r="L28" s="1357"/>
      <c r="M28" s="1357"/>
      <c r="N28" s="1357"/>
      <c r="O28" s="1357"/>
      <c r="P28" s="1357"/>
      <c r="Q28" s="1357"/>
      <c r="R28" s="1357"/>
      <c r="S28" s="1357"/>
      <c r="T28" s="1357"/>
      <c r="U28" s="1357"/>
      <c r="V28" s="1357"/>
      <c r="W28" s="1357"/>
      <c r="X28" s="1357"/>
      <c r="Y28" s="1357"/>
      <c r="Z28" s="1357"/>
      <c r="AA28" s="1357"/>
      <c r="AB28" s="1357"/>
      <c r="AC28" s="1357"/>
      <c r="AD28" s="1357"/>
      <c r="AE28" s="1357"/>
      <c r="AF28" s="1357"/>
      <c r="AG28" s="1357"/>
      <c r="AH28" s="1357"/>
      <c r="AI28" s="1357"/>
      <c r="AJ28" s="1357"/>
      <c r="AK28" s="1357"/>
      <c r="AL28" s="1357"/>
      <c r="AM28" s="1357"/>
      <c r="AN28" s="1358"/>
      <c r="AO28" s="13"/>
      <c r="AP28" s="4"/>
    </row>
    <row r="29" spans="1:42" ht="61.15" customHeight="1" thickBot="1">
      <c r="A29" s="4"/>
      <c r="B29" s="15"/>
      <c r="C29" s="741"/>
      <c r="D29" s="1246"/>
      <c r="E29" s="1246"/>
      <c r="F29" s="897" t="str">
        <f>IF('（必須）申請書'!F29="","",'（必須）申請書'!F29)</f>
        <v/>
      </c>
      <c r="G29" s="898"/>
      <c r="H29" s="898"/>
      <c r="I29" s="898"/>
      <c r="J29" s="898"/>
      <c r="K29" s="898"/>
      <c r="L29" s="898"/>
      <c r="M29" s="898"/>
      <c r="N29" s="898"/>
      <c r="O29" s="898"/>
      <c r="P29" s="898"/>
      <c r="Q29" s="898"/>
      <c r="R29" s="898"/>
      <c r="S29" s="898"/>
      <c r="T29" s="898"/>
      <c r="U29" s="898"/>
      <c r="V29" s="898"/>
      <c r="W29" s="898"/>
      <c r="X29" s="898"/>
      <c r="Y29" s="898"/>
      <c r="Z29" s="1353" t="s">
        <v>18</v>
      </c>
      <c r="AA29" s="1353"/>
      <c r="AB29" s="1211" t="str">
        <f>IF('（必須）申請書'!AB29="","",'（必須）申請書'!AB29)</f>
        <v/>
      </c>
      <c r="AC29" s="1211"/>
      <c r="AD29" s="1211"/>
      <c r="AE29" s="512" t="s">
        <v>21</v>
      </c>
      <c r="AF29" s="1211" t="str">
        <f>IF('（必須）申請書'!AF29="","",'（必須）申請書'!AF29)</f>
        <v/>
      </c>
      <c r="AG29" s="1211"/>
      <c r="AH29" s="1211"/>
      <c r="AI29" s="1211"/>
      <c r="AJ29" s="512" t="s">
        <v>22</v>
      </c>
      <c r="AK29" s="1211" t="str">
        <f>IF('（必須）申請書'!AK29="","",'（必須）申請書'!AK29)</f>
        <v/>
      </c>
      <c r="AL29" s="1211"/>
      <c r="AM29" s="1211"/>
      <c r="AN29" s="1339"/>
      <c r="AO29" s="13"/>
      <c r="AP29" s="4"/>
    </row>
    <row r="30" spans="1:42" ht="31.9" customHeight="1">
      <c r="A30" s="4"/>
      <c r="B30" s="15"/>
      <c r="C30" s="687" t="s">
        <v>27</v>
      </c>
      <c r="D30" s="1243" t="s">
        <v>20</v>
      </c>
      <c r="E30" s="1244"/>
      <c r="F30" s="90" t="str">
        <f>'（必須）申請書'!F30</f>
        <v>□</v>
      </c>
      <c r="G30" s="1235" t="s">
        <v>247</v>
      </c>
      <c r="H30" s="1235"/>
      <c r="I30" s="1235"/>
      <c r="J30" s="92"/>
      <c r="K30" s="92"/>
      <c r="L30" s="92"/>
      <c r="M30" s="92"/>
      <c r="N30" s="64" t="str">
        <f>'（必須）申請書'!N30</f>
        <v>□</v>
      </c>
      <c r="O30" s="1235" t="s">
        <v>263</v>
      </c>
      <c r="P30" s="1235"/>
      <c r="Q30" s="1235"/>
      <c r="R30" s="1229" t="str">
        <f>IF('（必須）申請書'!R30="","",'（必須）申請書'!R30)</f>
        <v>（選択してください）</v>
      </c>
      <c r="S30" s="1229"/>
      <c r="T30" s="1229"/>
      <c r="U30" s="1229"/>
      <c r="V30" s="61" t="s">
        <v>170</v>
      </c>
      <c r="W30" s="92"/>
      <c r="X30" s="64" t="str">
        <f>'（必須）申請書'!X30</f>
        <v>□</v>
      </c>
      <c r="Y30" s="1235" t="s">
        <v>171</v>
      </c>
      <c r="Z30" s="1235"/>
      <c r="AA30" s="1235"/>
      <c r="AB30" s="1235" t="str">
        <f>IF('（必須）申請書'!AB30="","",'（必須）申請書'!AB30)</f>
        <v>（選択してください）</v>
      </c>
      <c r="AC30" s="1235"/>
      <c r="AD30" s="1235"/>
      <c r="AE30" s="91" t="s">
        <v>170</v>
      </c>
      <c r="AF30" s="1257"/>
      <c r="AG30" s="1257"/>
      <c r="AH30" s="1257"/>
      <c r="AI30" s="1257"/>
      <c r="AJ30" s="1257"/>
      <c r="AK30" s="1257"/>
      <c r="AL30" s="1257"/>
      <c r="AM30" s="1257"/>
      <c r="AN30" s="1258"/>
      <c r="AO30" s="13"/>
      <c r="AP30" s="4"/>
    </row>
    <row r="31" spans="1:42" ht="37.9" customHeight="1">
      <c r="A31" s="4"/>
      <c r="B31" s="15"/>
      <c r="C31" s="688"/>
      <c r="D31" s="1209"/>
      <c r="E31" s="1210"/>
      <c r="F31" s="93" t="str">
        <f>'（必須）申請書'!F31</f>
        <v>□</v>
      </c>
      <c r="G31" s="94" t="s">
        <v>172</v>
      </c>
      <c r="H31" s="59"/>
      <c r="I31" s="1234" t="str">
        <f>IF('（必須）申請書'!I31="","",'（必須）申請書'!I31)</f>
        <v>（選択してください）</v>
      </c>
      <c r="J31" s="1234"/>
      <c r="K31" s="1234"/>
      <c r="L31" s="59" t="s">
        <v>170</v>
      </c>
      <c r="M31" s="59"/>
      <c r="N31" s="63" t="str">
        <f>'（必須）申請書'!N31</f>
        <v>□</v>
      </c>
      <c r="O31" s="1234" t="s">
        <v>173</v>
      </c>
      <c r="P31" s="1234"/>
      <c r="Q31" s="1234"/>
      <c r="R31" s="1234" t="str">
        <f>IF('（必須）申請書'!R31="","",'（必須）申請書'!R31)</f>
        <v>（選択してください）</v>
      </c>
      <c r="S31" s="1234"/>
      <c r="T31" s="1234"/>
      <c r="U31" s="59" t="s">
        <v>170</v>
      </c>
      <c r="V31" s="59"/>
      <c r="W31" s="63" t="str">
        <f>'（必須）申請書'!W31</f>
        <v>□</v>
      </c>
      <c r="X31" s="1234" t="s">
        <v>23</v>
      </c>
      <c r="Y31" s="1234"/>
      <c r="Z31" s="1234"/>
      <c r="AA31" s="95" t="s">
        <v>174</v>
      </c>
      <c r="AB31" s="95"/>
      <c r="AC31" s="59"/>
      <c r="AD31" s="63" t="str">
        <f>'（必須）申請書'!AD31</f>
        <v>□</v>
      </c>
      <c r="AE31" s="1234" t="s">
        <v>418</v>
      </c>
      <c r="AF31" s="1234"/>
      <c r="AG31" s="1234"/>
      <c r="AH31" s="1234"/>
      <c r="AI31" s="890" t="str">
        <f>IF('（必須）申請書'!AI31="","",'（必須）申請書'!AI31)</f>
        <v>稲城市</v>
      </c>
      <c r="AJ31" s="890"/>
      <c r="AK31" s="890"/>
      <c r="AL31" s="890"/>
      <c r="AM31" s="890"/>
      <c r="AN31" s="96" t="s">
        <v>22</v>
      </c>
      <c r="AO31" s="13"/>
      <c r="AP31" s="4"/>
    </row>
    <row r="32" spans="1:42" ht="37.9" customHeight="1">
      <c r="A32" s="4"/>
      <c r="B32" s="15"/>
      <c r="C32" s="688"/>
      <c r="D32" s="1233"/>
      <c r="E32" s="1232"/>
      <c r="F32" s="97" t="str">
        <f>'（必須）申請書'!F32</f>
        <v>□</v>
      </c>
      <c r="G32" s="1250" t="s">
        <v>161</v>
      </c>
      <c r="H32" s="1250"/>
      <c r="I32" s="1250"/>
      <c r="J32" s="898" t="str">
        <f>IF('（必須）申請書'!J32="","",'（必須）申請書'!J32)</f>
        <v/>
      </c>
      <c r="K32" s="898"/>
      <c r="L32" s="898"/>
      <c r="M32" s="898"/>
      <c r="N32" s="898"/>
      <c r="O32" s="898"/>
      <c r="P32" s="898"/>
      <c r="Q32" s="898"/>
      <c r="R32" s="898"/>
      <c r="S32" s="898"/>
      <c r="T32" s="898"/>
      <c r="U32" s="898"/>
      <c r="V32" s="898"/>
      <c r="W32" s="898"/>
      <c r="X32" s="898"/>
      <c r="Y32" s="898"/>
      <c r="Z32" s="898"/>
      <c r="AA32" s="898"/>
      <c r="AB32" s="898"/>
      <c r="AC32" s="898"/>
      <c r="AD32" s="898"/>
      <c r="AE32" s="898"/>
      <c r="AF32" s="898"/>
      <c r="AG32" s="898"/>
      <c r="AH32" s="898"/>
      <c r="AI32" s="898"/>
      <c r="AJ32" s="898"/>
      <c r="AK32" s="898"/>
      <c r="AL32" s="898"/>
      <c r="AM32" s="898"/>
      <c r="AN32" s="98" t="s">
        <v>22</v>
      </c>
      <c r="AO32" s="13"/>
      <c r="AP32" s="4"/>
    </row>
    <row r="33" spans="1:42" ht="54.6" customHeight="1">
      <c r="A33" s="4"/>
      <c r="B33" s="15"/>
      <c r="C33" s="688"/>
      <c r="D33" s="710" t="s">
        <v>260</v>
      </c>
      <c r="E33" s="711"/>
      <c r="F33" s="711"/>
      <c r="G33" s="712"/>
      <c r="H33" s="1251" t="str">
        <f>IF('（必須）申請書'!H33="","",'（必須）申請書'!H33)</f>
        <v/>
      </c>
      <c r="I33" s="1251"/>
      <c r="J33" s="1251"/>
      <c r="K33" s="1251"/>
      <c r="L33" s="1251"/>
      <c r="M33" s="1251"/>
      <c r="N33" s="1251"/>
      <c r="O33" s="1251"/>
      <c r="P33" s="1252"/>
      <c r="Q33" s="726" t="s">
        <v>261</v>
      </c>
      <c r="R33" s="727"/>
      <c r="S33" s="727"/>
      <c r="T33" s="727"/>
      <c r="U33" s="632"/>
      <c r="V33" s="1253" t="str">
        <f>IF('（必須）申請書'!V33="","",'（必須）申請書'!V33)</f>
        <v/>
      </c>
      <c r="W33" s="1251"/>
      <c r="X33" s="1251"/>
      <c r="Y33" s="1251"/>
      <c r="Z33" s="1251"/>
      <c r="AA33" s="1251"/>
      <c r="AB33" s="1252"/>
      <c r="AC33" s="1254" t="s">
        <v>257</v>
      </c>
      <c r="AD33" s="1255"/>
      <c r="AE33" s="1255"/>
      <c r="AF33" s="1256"/>
      <c r="AG33" s="47" t="str">
        <f>IF('（必須）申請書'!AG33="","",'（必須）申請書'!AG33)</f>
        <v/>
      </c>
      <c r="AH33" s="48" t="str">
        <f>IF('（必須）申請書'!AH33="","",'（必須）申請書'!AH33)</f>
        <v/>
      </c>
      <c r="AI33" s="48" t="str">
        <f>IF('（必須）申請書'!AI33="","",'（必須）申請書'!AI33)</f>
        <v/>
      </c>
      <c r="AJ33" s="48" t="str">
        <f>IF('（必須）申請書'!AJ33="","",'（必須）申請書'!AJ33)</f>
        <v/>
      </c>
      <c r="AK33" s="48" t="str">
        <f>IF('（必須）申請書'!AK33="","",'（必須）申請書'!AK33)</f>
        <v/>
      </c>
      <c r="AL33" s="48" t="str">
        <f>IF('（必須）申請書'!AL33="","",'（必須）申請書'!AL33)</f>
        <v/>
      </c>
      <c r="AM33" s="48" t="str">
        <f>IF('（必須）申請書'!AM33="","",'（必須）申請書'!AM33)</f>
        <v/>
      </c>
      <c r="AN33" s="49" t="str">
        <f>IF('（必須）申請書'!AN33="","",'（必須）申請書'!AN33)</f>
        <v/>
      </c>
      <c r="AO33" s="13"/>
      <c r="AP33" s="4"/>
    </row>
    <row r="34" spans="1:42" ht="18.600000000000001" customHeight="1">
      <c r="A34" s="4"/>
      <c r="B34" s="15"/>
      <c r="C34" s="688"/>
      <c r="D34" s="142" t="s">
        <v>24</v>
      </c>
      <c r="E34" s="143"/>
      <c r="F34" s="143"/>
      <c r="G34" s="143"/>
      <c r="H34" s="143"/>
      <c r="I34" s="143"/>
      <c r="J34" s="1221" t="str">
        <f>IF('（必須）申請書'!P34="","",'（必須）申請書'!P34)</f>
        <v/>
      </c>
      <c r="K34" s="1221"/>
      <c r="L34" s="1221"/>
      <c r="M34" s="1221"/>
      <c r="N34" s="1221"/>
      <c r="O34" s="1221"/>
      <c r="P34" s="1221"/>
      <c r="Q34" s="1221"/>
      <c r="R34" s="1221"/>
      <c r="S34" s="1221"/>
      <c r="T34" s="1221"/>
      <c r="U34" s="1221"/>
      <c r="V34" s="1221"/>
      <c r="W34" s="1221"/>
      <c r="X34" s="1221"/>
      <c r="Y34" s="1221"/>
      <c r="Z34" s="1221"/>
      <c r="AA34" s="1221"/>
      <c r="AB34" s="1222"/>
      <c r="AC34" s="633" t="s">
        <v>26</v>
      </c>
      <c r="AD34" s="633"/>
      <c r="AE34" s="633"/>
      <c r="AF34" s="633"/>
      <c r="AG34" s="633"/>
      <c r="AH34" s="633"/>
      <c r="AI34" s="1239" t="str">
        <f>IF('（必須）申請書'!AI34="","",'（必須）申請書'!AI34)</f>
        <v>　　該当　・　非該当　　</v>
      </c>
      <c r="AJ34" s="1239"/>
      <c r="AK34" s="1239"/>
      <c r="AL34" s="1239"/>
      <c r="AM34" s="1239"/>
      <c r="AN34" s="1240"/>
      <c r="AO34" s="13"/>
      <c r="AP34" s="4"/>
    </row>
    <row r="35" spans="1:42" ht="46.15" customHeight="1" thickBot="1">
      <c r="A35" s="4"/>
      <c r="B35" s="15"/>
      <c r="C35" s="689"/>
      <c r="D35" s="676" t="s">
        <v>25</v>
      </c>
      <c r="E35" s="677"/>
      <c r="F35" s="678"/>
      <c r="G35" s="678"/>
      <c r="H35" s="678"/>
      <c r="I35" s="679"/>
      <c r="J35" s="1218" t="str">
        <f>IF('（必須）申請書'!J35="","",'（必須）申請書'!J35)</f>
        <v>　　　　生保　　　・　　低Ⅰ　　・　　低Ⅱ　　・　　中間Ⅰ　　・　　中間Ⅱ　　・　　一定以上　　</v>
      </c>
      <c r="K35" s="1219"/>
      <c r="L35" s="1219"/>
      <c r="M35" s="1219"/>
      <c r="N35" s="1219"/>
      <c r="O35" s="1219"/>
      <c r="P35" s="1219"/>
      <c r="Q35" s="1219"/>
      <c r="R35" s="1219"/>
      <c r="S35" s="1219"/>
      <c r="T35" s="1219"/>
      <c r="U35" s="1219"/>
      <c r="V35" s="1219"/>
      <c r="W35" s="1219"/>
      <c r="X35" s="1219"/>
      <c r="Y35" s="1219"/>
      <c r="Z35" s="1219"/>
      <c r="AA35" s="1219"/>
      <c r="AB35" s="1220"/>
      <c r="AC35" s="697"/>
      <c r="AD35" s="697"/>
      <c r="AE35" s="697"/>
      <c r="AF35" s="697"/>
      <c r="AG35" s="697"/>
      <c r="AH35" s="697"/>
      <c r="AI35" s="1241"/>
      <c r="AJ35" s="1241"/>
      <c r="AK35" s="1241"/>
      <c r="AL35" s="1241"/>
      <c r="AM35" s="1241"/>
      <c r="AN35" s="1242"/>
      <c r="AO35" s="13"/>
      <c r="AP35" s="4"/>
    </row>
    <row r="36" spans="1:42" ht="34.15" customHeight="1">
      <c r="A36" s="4"/>
      <c r="B36" s="15"/>
      <c r="C36" s="683" t="s">
        <v>177</v>
      </c>
      <c r="D36" s="1236" t="s">
        <v>29</v>
      </c>
      <c r="E36" s="1196"/>
      <c r="F36" s="1204" t="s">
        <v>176</v>
      </c>
      <c r="G36" s="1205"/>
      <c r="H36" s="1205"/>
      <c r="I36" s="947" t="str">
        <f>IF('（必須）申請書'!I36="","",'（必須）申請書'!I36)</f>
        <v/>
      </c>
      <c r="J36" s="947"/>
      <c r="K36" s="947"/>
      <c r="L36" s="81" t="s">
        <v>168</v>
      </c>
      <c r="M36" s="947" t="str">
        <f>IF('（必須）申請書'!M36="","",'（必須）申請書'!M36)</f>
        <v/>
      </c>
      <c r="N36" s="947"/>
      <c r="O36" s="947"/>
      <c r="P36" s="947"/>
      <c r="Q36" s="1229"/>
      <c r="R36" s="1229"/>
      <c r="S36" s="1229"/>
      <c r="T36" s="1229"/>
      <c r="U36" s="1229"/>
      <c r="V36" s="1229"/>
      <c r="W36" s="1229"/>
      <c r="X36" s="1229"/>
      <c r="Y36" s="1229"/>
      <c r="Z36" s="1229"/>
      <c r="AA36" s="1229"/>
      <c r="AB36" s="1229"/>
      <c r="AC36" s="1230"/>
      <c r="AD36" s="1223" t="s">
        <v>28</v>
      </c>
      <c r="AE36" s="1224"/>
      <c r="AF36" s="1224"/>
      <c r="AG36" s="1225"/>
      <c r="AH36" s="650" t="str">
        <f>IF('（必須）申請書'!AH36="","",'（必須）申請書'!AH36)</f>
        <v/>
      </c>
      <c r="AI36" s="650" t="str">
        <f>IF('（必須）申請書'!AI36="","",'（必須）申請書'!AI36)</f>
        <v/>
      </c>
      <c r="AJ36" s="650" t="str">
        <f>IF('（必須）申請書'!AJ36="","",'（必須）申請書'!AJ36)</f>
        <v/>
      </c>
      <c r="AK36" s="650" t="str">
        <f>IF('（必須）申請書'!AK36="","",'（必須）申請書'!AK36)</f>
        <v/>
      </c>
      <c r="AL36" s="650" t="str">
        <f>IF('（必須）申請書'!AL36="","",'（必須）申請書'!AL36)</f>
        <v/>
      </c>
      <c r="AM36" s="650" t="str">
        <f>IF('（必須）申請書'!AM36="","",'（必須）申請書'!AM36)</f>
        <v/>
      </c>
      <c r="AN36" s="644" t="str">
        <f>IF('（必須）申請書'!AN36="","",'（必須）申請書'!AN36)</f>
        <v/>
      </c>
      <c r="AO36" s="13"/>
      <c r="AP36" s="4"/>
    </row>
    <row r="37" spans="1:42" ht="51" customHeight="1" thickBot="1">
      <c r="A37" s="4"/>
      <c r="B37" s="15"/>
      <c r="C37" s="684"/>
      <c r="D37" s="1214"/>
      <c r="E37" s="1237"/>
      <c r="F37" s="889" t="str">
        <f>IF('（必須）申請書'!F37="","",'（必須）申請書'!F37)</f>
        <v/>
      </c>
      <c r="G37" s="890"/>
      <c r="H37" s="890"/>
      <c r="I37" s="890"/>
      <c r="J37" s="890"/>
      <c r="K37" s="890"/>
      <c r="L37" s="890"/>
      <c r="M37" s="890"/>
      <c r="N37" s="890"/>
      <c r="O37" s="890"/>
      <c r="P37" s="890"/>
      <c r="Q37" s="890"/>
      <c r="R37" s="890"/>
      <c r="S37" s="890"/>
      <c r="T37" s="890"/>
      <c r="U37" s="890"/>
      <c r="V37" s="890"/>
      <c r="W37" s="890"/>
      <c r="X37" s="890"/>
      <c r="Y37" s="890"/>
      <c r="Z37" s="890"/>
      <c r="AA37" s="890"/>
      <c r="AB37" s="890"/>
      <c r="AC37" s="901"/>
      <c r="AD37" s="1226"/>
      <c r="AE37" s="1227"/>
      <c r="AF37" s="1227"/>
      <c r="AG37" s="1228"/>
      <c r="AH37" s="651"/>
      <c r="AI37" s="651"/>
      <c r="AJ37" s="651"/>
      <c r="AK37" s="651"/>
      <c r="AL37" s="651"/>
      <c r="AM37" s="651"/>
      <c r="AN37" s="645"/>
      <c r="AO37" s="13"/>
      <c r="AP37" s="4"/>
    </row>
    <row r="38" spans="1:42" ht="52.15" customHeight="1" thickBot="1">
      <c r="A38" s="4"/>
      <c r="B38" s="15"/>
      <c r="C38" s="684"/>
      <c r="D38" s="1231"/>
      <c r="E38" s="1238"/>
      <c r="F38" s="1233" t="s">
        <v>30</v>
      </c>
      <c r="G38" s="1232"/>
      <c r="H38" s="898" t="str">
        <f>IF('（必須）申請書'!H38="","",'（必須）申請書'!H38)</f>
        <v/>
      </c>
      <c r="I38" s="898"/>
      <c r="J38" s="898"/>
      <c r="K38" s="898"/>
      <c r="L38" s="898"/>
      <c r="M38" s="898"/>
      <c r="N38" s="898"/>
      <c r="O38" s="898"/>
      <c r="P38" s="898"/>
      <c r="Q38" s="898"/>
      <c r="R38" s="898"/>
      <c r="S38" s="898"/>
      <c r="T38" s="898"/>
      <c r="U38" s="898"/>
      <c r="V38" s="898"/>
      <c r="W38" s="898"/>
      <c r="X38" s="898"/>
      <c r="Y38" s="898"/>
      <c r="Z38" s="1232" t="s">
        <v>18</v>
      </c>
      <c r="AA38" s="1232"/>
      <c r="AB38" s="1211" t="str">
        <f>IF('（必須）申請書'!AB38="","",'（必須）申請書'!AB38)</f>
        <v/>
      </c>
      <c r="AC38" s="1211"/>
      <c r="AD38" s="937"/>
      <c r="AE38" s="83" t="s">
        <v>21</v>
      </c>
      <c r="AF38" s="937" t="str">
        <f>IF('（必須）申請書'!AF38="","",'（必須）申請書'!AF38)</f>
        <v/>
      </c>
      <c r="AG38" s="937"/>
      <c r="AH38" s="937"/>
      <c r="AI38" s="937"/>
      <c r="AJ38" s="82" t="s">
        <v>22</v>
      </c>
      <c r="AK38" s="937" t="str">
        <f>IF('（必須）申請書'!AK38="","",'（必須）申請書'!AK38)</f>
        <v/>
      </c>
      <c r="AL38" s="937"/>
      <c r="AM38" s="937"/>
      <c r="AN38" s="1086"/>
      <c r="AO38" s="13"/>
      <c r="AP38" s="4"/>
    </row>
    <row r="39" spans="1:42" ht="29.45" customHeight="1">
      <c r="A39" s="4"/>
      <c r="B39" s="15"/>
      <c r="C39" s="684"/>
      <c r="D39" s="1212" t="s">
        <v>31</v>
      </c>
      <c r="E39" s="1213"/>
      <c r="F39" s="1204" t="s">
        <v>176</v>
      </c>
      <c r="G39" s="1205"/>
      <c r="H39" s="1205"/>
      <c r="I39" s="947" t="str">
        <f>IF('（必須）申請書'!I39="","",'（必須）申請書'!I39)</f>
        <v/>
      </c>
      <c r="J39" s="947"/>
      <c r="K39" s="947"/>
      <c r="L39" s="81" t="s">
        <v>168</v>
      </c>
      <c r="M39" s="947" t="str">
        <f>IF('（必須）申請書'!M39="","",'（必須）申請書'!M39)</f>
        <v/>
      </c>
      <c r="N39" s="947"/>
      <c r="O39" s="947"/>
      <c r="P39" s="947"/>
      <c r="Q39" s="1229"/>
      <c r="R39" s="1229"/>
      <c r="S39" s="1229"/>
      <c r="T39" s="1229"/>
      <c r="U39" s="1229"/>
      <c r="V39" s="1229"/>
      <c r="W39" s="1229"/>
      <c r="X39" s="1229"/>
      <c r="Y39" s="1229"/>
      <c r="Z39" s="1229"/>
      <c r="AA39" s="1229"/>
      <c r="AB39" s="1229"/>
      <c r="AC39" s="1229"/>
      <c r="AD39" s="1223" t="s">
        <v>137</v>
      </c>
      <c r="AE39" s="1224"/>
      <c r="AF39" s="1224"/>
      <c r="AG39" s="1225"/>
      <c r="AH39" s="650" t="str">
        <f>IF('（必須）申請書'!AH39="","",'（必須）申請書'!AH39)</f>
        <v/>
      </c>
      <c r="AI39" s="650" t="str">
        <f>IF('（必須）申請書'!AI39="","",'（必須）申請書'!AI39)</f>
        <v/>
      </c>
      <c r="AJ39" s="650" t="str">
        <f>IF('（必須）申請書'!AJ39="","",'（必須）申請書'!AJ39)</f>
        <v/>
      </c>
      <c r="AK39" s="650" t="str">
        <f>IF('（必須）申請書'!AK39="","",'（必須）申請書'!AK39)</f>
        <v/>
      </c>
      <c r="AL39" s="650" t="str">
        <f>IF('（必須）申請書'!AL39="","",'（必須）申請書'!AL39)</f>
        <v/>
      </c>
      <c r="AM39" s="650" t="str">
        <f>IF('（必須）申請書'!AM39="","",'（必須）申請書'!AM39)</f>
        <v/>
      </c>
      <c r="AN39" s="644" t="str">
        <f>IF('（必須）申請書'!AN39="","",'（必須）申請書'!AN39)</f>
        <v/>
      </c>
      <c r="AO39" s="13"/>
      <c r="AP39" s="4"/>
    </row>
    <row r="40" spans="1:42" ht="52.15" customHeight="1" thickBot="1">
      <c r="A40" s="4"/>
      <c r="B40" s="15"/>
      <c r="C40" s="684"/>
      <c r="D40" s="1214"/>
      <c r="E40" s="1215"/>
      <c r="F40" s="889" t="str">
        <f>IF('（必須）申請書'!F40="","",'（必須）申請書'!F40)</f>
        <v/>
      </c>
      <c r="G40" s="890"/>
      <c r="H40" s="890"/>
      <c r="I40" s="890"/>
      <c r="J40" s="890"/>
      <c r="K40" s="890"/>
      <c r="L40" s="890"/>
      <c r="M40" s="890"/>
      <c r="N40" s="890"/>
      <c r="O40" s="890"/>
      <c r="P40" s="890"/>
      <c r="Q40" s="890"/>
      <c r="R40" s="890"/>
      <c r="S40" s="890"/>
      <c r="T40" s="890"/>
      <c r="U40" s="890"/>
      <c r="V40" s="890"/>
      <c r="W40" s="890"/>
      <c r="X40" s="890"/>
      <c r="Y40" s="890"/>
      <c r="Z40" s="890"/>
      <c r="AA40" s="890"/>
      <c r="AB40" s="890"/>
      <c r="AC40" s="890"/>
      <c r="AD40" s="1226"/>
      <c r="AE40" s="1227"/>
      <c r="AF40" s="1227"/>
      <c r="AG40" s="1228"/>
      <c r="AH40" s="651"/>
      <c r="AI40" s="651"/>
      <c r="AJ40" s="651"/>
      <c r="AK40" s="651"/>
      <c r="AL40" s="651"/>
      <c r="AM40" s="651"/>
      <c r="AN40" s="645"/>
      <c r="AO40" s="13"/>
      <c r="AP40" s="4"/>
    </row>
    <row r="41" spans="1:42" ht="52.15" customHeight="1" thickBot="1">
      <c r="A41" s="4"/>
      <c r="B41" s="15"/>
      <c r="C41" s="684"/>
      <c r="D41" s="1231"/>
      <c r="E41" s="1208"/>
      <c r="F41" s="1233" t="s">
        <v>30</v>
      </c>
      <c r="G41" s="1232"/>
      <c r="H41" s="898" t="str">
        <f>IF('（必須）申請書'!H41="","",'（必須）申請書'!H41)</f>
        <v/>
      </c>
      <c r="I41" s="898"/>
      <c r="J41" s="898"/>
      <c r="K41" s="898"/>
      <c r="L41" s="898"/>
      <c r="M41" s="898"/>
      <c r="N41" s="898"/>
      <c r="O41" s="898"/>
      <c r="P41" s="898"/>
      <c r="Q41" s="898"/>
      <c r="R41" s="898"/>
      <c r="S41" s="898"/>
      <c r="T41" s="898"/>
      <c r="U41" s="898"/>
      <c r="V41" s="898"/>
      <c r="W41" s="898"/>
      <c r="X41" s="898"/>
      <c r="Y41" s="898"/>
      <c r="Z41" s="1232" t="s">
        <v>18</v>
      </c>
      <c r="AA41" s="1232"/>
      <c r="AB41" s="1211" t="str">
        <f>IF('（必須）申請書'!AB41="","",'（必須）申請書'!AB41)</f>
        <v/>
      </c>
      <c r="AC41" s="1211"/>
      <c r="AD41" s="937"/>
      <c r="AE41" s="83" t="s">
        <v>21</v>
      </c>
      <c r="AF41" s="937" t="str">
        <f>IF('（必須）申請書'!AF41="","",'（必須）申請書'!AF41)</f>
        <v/>
      </c>
      <c r="AG41" s="937"/>
      <c r="AH41" s="937"/>
      <c r="AI41" s="937"/>
      <c r="AJ41" s="82" t="s">
        <v>22</v>
      </c>
      <c r="AK41" s="937" t="str">
        <f>IF('（必須）申請書'!AK41="","",'（必須）申請書'!AK41)</f>
        <v/>
      </c>
      <c r="AL41" s="937"/>
      <c r="AM41" s="937"/>
      <c r="AN41" s="1086"/>
      <c r="AO41" s="13"/>
      <c r="AP41" s="4"/>
    </row>
    <row r="42" spans="1:42" ht="35.450000000000003" customHeight="1">
      <c r="A42" s="4"/>
      <c r="B42" s="15"/>
      <c r="C42" s="652" t="s">
        <v>178</v>
      </c>
      <c r="D42" s="1212" t="s">
        <v>32</v>
      </c>
      <c r="E42" s="1213"/>
      <c r="F42" s="1204" t="s">
        <v>176</v>
      </c>
      <c r="G42" s="1205"/>
      <c r="H42" s="1205"/>
      <c r="I42" s="947" t="str">
        <f>IF('（必須）申請書'!I42="","",'（必須）申請書'!I42)</f>
        <v/>
      </c>
      <c r="J42" s="947"/>
      <c r="K42" s="947"/>
      <c r="L42" s="81" t="s">
        <v>168</v>
      </c>
      <c r="M42" s="1341" t="str">
        <f>IF('（必須）申請書'!M42="","",'（必須）申請書'!M42)</f>
        <v/>
      </c>
      <c r="N42" s="1341"/>
      <c r="O42" s="1341"/>
      <c r="P42" s="1341"/>
      <c r="Q42" s="1229"/>
      <c r="R42" s="1229"/>
      <c r="S42" s="1229"/>
      <c r="T42" s="1229"/>
      <c r="U42" s="1229"/>
      <c r="V42" s="1229"/>
      <c r="W42" s="1229"/>
      <c r="X42" s="1229"/>
      <c r="Y42" s="1229"/>
      <c r="Z42" s="1229"/>
      <c r="AA42" s="1229"/>
      <c r="AB42" s="1229"/>
      <c r="AC42" s="1230"/>
      <c r="AD42" s="1223" t="s">
        <v>138</v>
      </c>
      <c r="AE42" s="1224"/>
      <c r="AF42" s="1224"/>
      <c r="AG42" s="1225"/>
      <c r="AH42" s="650" t="str">
        <f>IF('（必須）申請書'!AH42="","",'（必須）申請書'!AH42)</f>
        <v/>
      </c>
      <c r="AI42" s="650" t="str">
        <f>IF('（必須）申請書'!AI42="","",'（必須）申請書'!AI42)</f>
        <v/>
      </c>
      <c r="AJ42" s="650" t="str">
        <f>IF('（必須）申請書'!AJ42="","",'（必須）申請書'!AJ42)</f>
        <v/>
      </c>
      <c r="AK42" s="650" t="str">
        <f>IF('（必須）申請書'!AK42="","",'（必須）申請書'!AK42)</f>
        <v/>
      </c>
      <c r="AL42" s="650" t="str">
        <f>IF('（必須）申請書'!AL42="","",'（必須）申請書'!AL42)</f>
        <v/>
      </c>
      <c r="AM42" s="650" t="str">
        <f>IF('（必須）申請書'!AM42="","",'（必須）申請書'!AM42)</f>
        <v/>
      </c>
      <c r="AN42" s="644" t="str">
        <f>IF('（必須）申請書'!AN42="","",'（必須）申請書'!AN42)</f>
        <v/>
      </c>
      <c r="AO42" s="13"/>
      <c r="AP42" s="4"/>
    </row>
    <row r="43" spans="1:42" ht="52.15" customHeight="1" thickBot="1">
      <c r="A43" s="4"/>
      <c r="B43" s="15"/>
      <c r="C43" s="652"/>
      <c r="D43" s="1214"/>
      <c r="E43" s="1215"/>
      <c r="F43" s="889" t="str">
        <f>IF('（必須）申請書'!F43="","",'（必須）申請書'!F43)</f>
        <v/>
      </c>
      <c r="G43" s="890"/>
      <c r="H43" s="890"/>
      <c r="I43" s="890"/>
      <c r="J43" s="890"/>
      <c r="K43" s="890"/>
      <c r="L43" s="890"/>
      <c r="M43" s="890"/>
      <c r="N43" s="890"/>
      <c r="O43" s="890"/>
      <c r="P43" s="890"/>
      <c r="Q43" s="890"/>
      <c r="R43" s="890"/>
      <c r="S43" s="890"/>
      <c r="T43" s="890"/>
      <c r="U43" s="890"/>
      <c r="V43" s="890"/>
      <c r="W43" s="890"/>
      <c r="X43" s="890"/>
      <c r="Y43" s="890"/>
      <c r="Z43" s="890"/>
      <c r="AA43" s="890"/>
      <c r="AB43" s="890"/>
      <c r="AC43" s="901"/>
      <c r="AD43" s="1226"/>
      <c r="AE43" s="1227"/>
      <c r="AF43" s="1227"/>
      <c r="AG43" s="1228"/>
      <c r="AH43" s="651"/>
      <c r="AI43" s="651"/>
      <c r="AJ43" s="651"/>
      <c r="AK43" s="651"/>
      <c r="AL43" s="651"/>
      <c r="AM43" s="651"/>
      <c r="AN43" s="645"/>
      <c r="AO43" s="13"/>
      <c r="AP43" s="4"/>
    </row>
    <row r="44" spans="1:42" ht="52.15" customHeight="1">
      <c r="A44" s="4"/>
      <c r="B44" s="15"/>
      <c r="C44" s="652"/>
      <c r="D44" s="1216"/>
      <c r="E44" s="1217"/>
      <c r="F44" s="1209" t="s">
        <v>30</v>
      </c>
      <c r="G44" s="1210"/>
      <c r="H44" s="890" t="str">
        <f>IF('（必須）申請書'!H44="","",'（必須）申請書'!H44)</f>
        <v/>
      </c>
      <c r="I44" s="890"/>
      <c r="J44" s="890"/>
      <c r="K44" s="890"/>
      <c r="L44" s="890"/>
      <c r="M44" s="890"/>
      <c r="N44" s="890"/>
      <c r="O44" s="890"/>
      <c r="P44" s="890"/>
      <c r="Q44" s="890"/>
      <c r="R44" s="890"/>
      <c r="S44" s="890"/>
      <c r="T44" s="890"/>
      <c r="U44" s="890"/>
      <c r="V44" s="890"/>
      <c r="W44" s="890"/>
      <c r="X44" s="890"/>
      <c r="Y44" s="890"/>
      <c r="Z44" s="1210" t="s">
        <v>18</v>
      </c>
      <c r="AA44" s="1210"/>
      <c r="AB44" s="937" t="str">
        <f>IF('（必須）申請書'!AB44="","",'（必須）申請書'!AB44)</f>
        <v/>
      </c>
      <c r="AC44" s="937"/>
      <c r="AD44" s="937"/>
      <c r="AE44" s="83" t="s">
        <v>21</v>
      </c>
      <c r="AF44" s="1211" t="str">
        <f>IF('（必須）申請書'!AF44="","",'（必須）申請書'!AF44)</f>
        <v/>
      </c>
      <c r="AG44" s="1211"/>
      <c r="AH44" s="1211"/>
      <c r="AI44" s="1211"/>
      <c r="AJ44" s="84" t="s">
        <v>22</v>
      </c>
      <c r="AK44" s="1211" t="str">
        <f>IF('（必須）申請書'!AK44="","",'（必須）申請書'!AK44)</f>
        <v/>
      </c>
      <c r="AL44" s="1211"/>
      <c r="AM44" s="1211"/>
      <c r="AN44" s="1339"/>
      <c r="AO44" s="13"/>
      <c r="AP44" s="4"/>
    </row>
    <row r="45" spans="1:42" ht="18" customHeight="1">
      <c r="A45" s="4"/>
      <c r="B45" s="15"/>
      <c r="C45" s="621" t="s">
        <v>33</v>
      </c>
      <c r="D45" s="1194" t="s">
        <v>16</v>
      </c>
      <c r="E45" s="1195"/>
      <c r="F45" s="1204" t="s">
        <v>193</v>
      </c>
      <c r="G45" s="1205"/>
      <c r="H45" s="1205"/>
      <c r="I45" s="1205"/>
      <c r="J45" s="1205"/>
      <c r="K45" s="1205"/>
      <c r="L45" s="1205"/>
      <c r="M45" s="1205"/>
      <c r="N45" s="1205"/>
      <c r="O45" s="1205"/>
      <c r="P45" s="1205"/>
      <c r="Q45" s="1205"/>
      <c r="R45" s="1206"/>
      <c r="S45" s="1204" t="s">
        <v>194</v>
      </c>
      <c r="T45" s="1205"/>
      <c r="U45" s="1205"/>
      <c r="V45" s="1205"/>
      <c r="W45" s="1205"/>
      <c r="X45" s="1205"/>
      <c r="Y45" s="1205"/>
      <c r="Z45" s="1205"/>
      <c r="AA45" s="1205"/>
      <c r="AB45" s="1205"/>
      <c r="AC45" s="1205"/>
      <c r="AD45" s="1205"/>
      <c r="AE45" s="1206"/>
      <c r="AF45" s="712" t="s">
        <v>192</v>
      </c>
      <c r="AG45" s="1198"/>
      <c r="AH45" s="1198"/>
      <c r="AI45" s="895" t="str">
        <f>IF('（必須）申請書'!AI45="","",'（必須）申請書'!AI45)</f>
        <v/>
      </c>
      <c r="AJ45" s="895"/>
      <c r="AK45" s="895"/>
      <c r="AL45" s="895"/>
      <c r="AM45" s="895"/>
      <c r="AN45" s="896"/>
      <c r="AO45" s="13"/>
      <c r="AP45" s="4"/>
    </row>
    <row r="46" spans="1:42" ht="60" customHeight="1">
      <c r="A46" s="4"/>
      <c r="B46" s="15"/>
      <c r="C46" s="621"/>
      <c r="D46" s="1196"/>
      <c r="E46" s="1197"/>
      <c r="F46" s="897" t="str">
        <f>IF('（必須）申請書'!F47="","",'（必須）申請書'!F47)</f>
        <v/>
      </c>
      <c r="G46" s="898"/>
      <c r="H46" s="898"/>
      <c r="I46" s="898"/>
      <c r="J46" s="898"/>
      <c r="K46" s="898"/>
      <c r="L46" s="898"/>
      <c r="M46" s="898"/>
      <c r="N46" s="898"/>
      <c r="O46" s="898"/>
      <c r="P46" s="898"/>
      <c r="Q46" s="898"/>
      <c r="R46" s="899"/>
      <c r="S46" s="897" t="str">
        <f>IF('（必須）申請書'!S47="","",'（必須）申請書'!S47)</f>
        <v/>
      </c>
      <c r="T46" s="898"/>
      <c r="U46" s="898"/>
      <c r="V46" s="898"/>
      <c r="W46" s="898"/>
      <c r="X46" s="898"/>
      <c r="Y46" s="898"/>
      <c r="Z46" s="898"/>
      <c r="AA46" s="898"/>
      <c r="AB46" s="898"/>
      <c r="AC46" s="898"/>
      <c r="AD46" s="898"/>
      <c r="AE46" s="899"/>
      <c r="AF46" s="712"/>
      <c r="AG46" s="1198"/>
      <c r="AH46" s="1198"/>
      <c r="AI46" s="895"/>
      <c r="AJ46" s="895"/>
      <c r="AK46" s="895"/>
      <c r="AL46" s="895"/>
      <c r="AM46" s="895"/>
      <c r="AN46" s="896"/>
      <c r="AO46" s="13"/>
      <c r="AP46" s="4"/>
    </row>
    <row r="47" spans="1:42" ht="26.45" customHeight="1">
      <c r="A47" s="4"/>
      <c r="B47" s="15"/>
      <c r="C47" s="621"/>
      <c r="D47" s="1207" t="s">
        <v>17</v>
      </c>
      <c r="E47" s="1207"/>
      <c r="F47" s="85" t="str">
        <f>'（必須）申請書'!F48</f>
        <v>□</v>
      </c>
      <c r="G47" s="347" t="s">
        <v>248</v>
      </c>
      <c r="H47" s="347"/>
      <c r="I47" s="347"/>
      <c r="J47" s="347"/>
      <c r="K47" s="347"/>
      <c r="L47" s="347"/>
      <c r="M47" s="347"/>
      <c r="N47" s="347"/>
      <c r="O47" s="347"/>
      <c r="P47" s="347"/>
      <c r="Q47" s="347"/>
      <c r="R47" s="347"/>
      <c r="S47" s="347"/>
      <c r="T47" s="347"/>
      <c r="U47" s="347"/>
      <c r="V47" s="347"/>
      <c r="W47" s="347"/>
      <c r="X47" s="347"/>
      <c r="Y47" s="347"/>
      <c r="Z47" s="347"/>
      <c r="AA47" s="485"/>
      <c r="AB47" s="485"/>
      <c r="AC47" s="485"/>
      <c r="AD47" s="485"/>
      <c r="AE47" s="485"/>
      <c r="AF47" s="485"/>
      <c r="AG47" s="485"/>
      <c r="AH47" s="485"/>
      <c r="AI47" s="485"/>
      <c r="AJ47" s="485"/>
      <c r="AK47" s="485"/>
      <c r="AL47" s="485"/>
      <c r="AM47" s="485"/>
      <c r="AN47" s="516"/>
      <c r="AO47" s="13"/>
      <c r="AP47" s="4"/>
    </row>
    <row r="48" spans="1:42" ht="22.15" customHeight="1">
      <c r="A48" s="4"/>
      <c r="B48" s="15"/>
      <c r="C48" s="621"/>
      <c r="D48" s="1207"/>
      <c r="E48" s="1207"/>
      <c r="F48" s="483" t="s">
        <v>179</v>
      </c>
      <c r="G48" s="1202" t="str">
        <f>IF('（必須）申請書'!G49="","",'（必須）申請書'!G49)</f>
        <v/>
      </c>
      <c r="H48" s="1202"/>
      <c r="I48" s="1202"/>
      <c r="J48" s="60" t="s">
        <v>168</v>
      </c>
      <c r="K48" s="1202" t="str">
        <f>IF('（必須）申請書'!K49="","",'（必須）申請書'!K49)</f>
        <v/>
      </c>
      <c r="L48" s="1202"/>
      <c r="M48" s="1202"/>
      <c r="N48" s="1202"/>
      <c r="O48" s="109"/>
      <c r="P48" s="109"/>
      <c r="Q48" s="109"/>
      <c r="R48" s="109"/>
      <c r="S48" s="109"/>
      <c r="T48" s="109"/>
      <c r="U48" s="109"/>
      <c r="V48" s="109"/>
      <c r="W48" s="109"/>
      <c r="X48" s="109"/>
      <c r="Y48" s="109"/>
      <c r="Z48" s="109"/>
      <c r="AA48" s="484"/>
      <c r="AB48" s="484"/>
      <c r="AC48" s="484"/>
      <c r="AD48" s="484"/>
      <c r="AE48" s="484"/>
      <c r="AF48" s="484"/>
      <c r="AG48" s="484"/>
      <c r="AH48" s="484"/>
      <c r="AI48" s="484"/>
      <c r="AJ48" s="484"/>
      <c r="AK48" s="484"/>
      <c r="AL48" s="484"/>
      <c r="AM48" s="484"/>
      <c r="AN48" s="517"/>
      <c r="AO48" s="13"/>
      <c r="AP48" s="4"/>
    </row>
    <row r="49" spans="1:42" ht="55.5" customHeight="1" thickBot="1">
      <c r="A49" s="4"/>
      <c r="B49" s="15"/>
      <c r="C49" s="1203"/>
      <c r="D49" s="1208"/>
      <c r="E49" s="1208"/>
      <c r="F49" s="1078" t="str">
        <f>IF('（必須）申請書'!F50="","",'（必須）申請書'!F50)</f>
        <v/>
      </c>
      <c r="G49" s="912"/>
      <c r="H49" s="912"/>
      <c r="I49" s="912"/>
      <c r="J49" s="912"/>
      <c r="K49" s="912"/>
      <c r="L49" s="912"/>
      <c r="M49" s="912"/>
      <c r="N49" s="912"/>
      <c r="O49" s="912"/>
      <c r="P49" s="912"/>
      <c r="Q49" s="912"/>
      <c r="R49" s="912"/>
      <c r="S49" s="912"/>
      <c r="T49" s="912"/>
      <c r="U49" s="912"/>
      <c r="V49" s="912"/>
      <c r="W49" s="912"/>
      <c r="X49" s="912"/>
      <c r="Y49" s="912"/>
      <c r="Z49" s="912"/>
      <c r="AA49" s="518" t="s">
        <v>18</v>
      </c>
      <c r="AB49" s="1340" t="str">
        <f>IF('（必須）申請書'!AB50="","",'（必須）申請書'!AB50)</f>
        <v/>
      </c>
      <c r="AC49" s="1340"/>
      <c r="AD49" s="1340"/>
      <c r="AE49" s="513" t="s">
        <v>404</v>
      </c>
      <c r="AF49" s="1340" t="str">
        <f>IF('（必須）申請書'!AF50="","",'（必須）申請書'!AF50)</f>
        <v/>
      </c>
      <c r="AG49" s="1340"/>
      <c r="AH49" s="1340"/>
      <c r="AI49" s="1340"/>
      <c r="AJ49" s="513" t="s">
        <v>405</v>
      </c>
      <c r="AK49" s="1340" t="str">
        <f>IF('（必須）申請書'!AK50="","",'（必須）申請書'!AK50)</f>
        <v/>
      </c>
      <c r="AL49" s="1340"/>
      <c r="AM49" s="1340"/>
      <c r="AN49" s="514"/>
      <c r="AO49" s="13"/>
      <c r="AP49" s="4"/>
    </row>
    <row r="50" spans="1:42" ht="55.9" customHeight="1" thickBot="1">
      <c r="A50" s="4"/>
      <c r="B50" s="15"/>
      <c r="C50" s="596" t="s">
        <v>201</v>
      </c>
      <c r="D50" s="597"/>
      <c r="E50" s="597"/>
      <c r="F50" s="597"/>
      <c r="G50" s="597"/>
      <c r="H50" s="597"/>
      <c r="I50" s="597"/>
      <c r="J50" s="597"/>
      <c r="K50" s="1277" t="str">
        <f>IF('（必須）申請書'!K51="","",'（必須）申請書'!K51)</f>
        <v>（選択してください）</v>
      </c>
      <c r="L50" s="1277"/>
      <c r="M50" s="1277"/>
      <c r="N50" s="1277"/>
      <c r="O50" s="1277"/>
      <c r="P50" s="1277"/>
      <c r="Q50" s="1277"/>
      <c r="R50" s="1277"/>
      <c r="S50" s="597" t="s">
        <v>200</v>
      </c>
      <c r="T50" s="597"/>
      <c r="U50" s="597"/>
      <c r="V50" s="597"/>
      <c r="W50" s="597"/>
      <c r="X50" s="597"/>
      <c r="Y50" s="597"/>
      <c r="Z50" s="597"/>
      <c r="AA50" s="1278"/>
      <c r="AB50" s="1278"/>
      <c r="AC50" s="1278"/>
      <c r="AD50" s="1278"/>
      <c r="AE50" s="1279" t="str">
        <f>IF('（必須）申請書'!AE51="","",'（必須）申請書'!AE51)</f>
        <v>　　有　・　無</v>
      </c>
      <c r="AF50" s="1279"/>
      <c r="AG50" s="1279"/>
      <c r="AH50" s="1279"/>
      <c r="AI50" s="1279"/>
      <c r="AJ50" s="1279"/>
      <c r="AK50" s="1279"/>
      <c r="AL50" s="1279"/>
      <c r="AM50" s="1279"/>
      <c r="AN50" s="1280"/>
      <c r="AO50" s="13"/>
      <c r="AP50" s="4"/>
    </row>
    <row r="51" spans="1:42" ht="55.9" customHeight="1">
      <c r="A51" s="4"/>
      <c r="B51" s="15"/>
      <c r="C51" s="601" t="s">
        <v>202</v>
      </c>
      <c r="D51" s="601"/>
      <c r="E51" s="601"/>
      <c r="F51" s="601"/>
      <c r="G51" s="601"/>
      <c r="H51" s="601"/>
      <c r="I51" s="601"/>
      <c r="J51" s="601"/>
      <c r="K51" s="601"/>
      <c r="L51" s="601"/>
      <c r="M51" s="601"/>
      <c r="N51" s="601"/>
      <c r="O51" s="601"/>
      <c r="P51" s="601"/>
      <c r="Q51" s="601"/>
      <c r="R51" s="601"/>
      <c r="S51" s="601"/>
      <c r="T51" s="601"/>
      <c r="U51" s="601"/>
      <c r="V51" s="601"/>
      <c r="W51" s="601"/>
      <c r="X51" s="601"/>
      <c r="Y51" s="601"/>
      <c r="Z51" s="601"/>
      <c r="AA51" s="601"/>
      <c r="AB51" s="601"/>
      <c r="AC51" s="601"/>
      <c r="AD51" s="601"/>
      <c r="AE51" s="601"/>
      <c r="AF51" s="601"/>
      <c r="AG51" s="601"/>
      <c r="AH51" s="601"/>
      <c r="AI51" s="601"/>
      <c r="AJ51" s="601"/>
      <c r="AK51" s="601"/>
      <c r="AL51" s="601"/>
      <c r="AM51" s="601"/>
      <c r="AN51" s="601"/>
      <c r="AO51" s="13"/>
      <c r="AP51" s="4"/>
    </row>
    <row r="52" spans="1:42" ht="29.45" customHeight="1">
      <c r="A52" s="4"/>
      <c r="B52" s="15"/>
      <c r="C52" s="1199" t="s">
        <v>34</v>
      </c>
      <c r="D52" s="1199"/>
      <c r="E52" s="1199"/>
      <c r="F52" s="1199"/>
      <c r="G52" s="1199"/>
      <c r="H52" s="1199"/>
      <c r="I52" s="1199"/>
      <c r="J52" s="1199"/>
      <c r="K52" s="1199"/>
      <c r="L52" s="1199"/>
      <c r="M52" s="1199"/>
      <c r="N52" s="1199"/>
      <c r="O52" s="1199"/>
      <c r="P52" s="1199"/>
      <c r="Q52" s="1199"/>
      <c r="R52" s="1199"/>
      <c r="S52" s="1199"/>
      <c r="T52" s="1199"/>
      <c r="U52" s="1199"/>
      <c r="V52" s="1199"/>
      <c r="W52" s="1199"/>
      <c r="X52" s="1199"/>
      <c r="Y52" s="1199"/>
      <c r="Z52" s="1199"/>
      <c r="AA52" s="1199"/>
      <c r="AB52" s="1199"/>
      <c r="AC52" s="1199"/>
      <c r="AD52" s="1199"/>
      <c r="AE52" s="1199"/>
      <c r="AF52" s="1199"/>
      <c r="AG52" s="1199"/>
      <c r="AH52" s="1199"/>
      <c r="AI52" s="1199"/>
      <c r="AJ52" s="1199"/>
      <c r="AK52" s="1199"/>
      <c r="AL52" s="1199"/>
      <c r="AM52" s="1199"/>
      <c r="AN52" s="1199"/>
      <c r="AO52" s="13"/>
      <c r="AP52" s="4"/>
    </row>
    <row r="53" spans="1:42" ht="24.6" customHeight="1">
      <c r="A53" s="4"/>
      <c r="B53" s="15"/>
      <c r="C53" s="1185" t="s">
        <v>183</v>
      </c>
      <c r="D53" s="1186"/>
      <c r="E53" s="1187"/>
      <c r="F53" s="658" t="s">
        <v>129</v>
      </c>
      <c r="G53" s="659"/>
      <c r="H53" s="659"/>
      <c r="I53" s="659"/>
      <c r="J53" s="659"/>
      <c r="K53" s="659"/>
      <c r="L53" s="659"/>
      <c r="M53" s="659"/>
      <c r="N53" s="659"/>
      <c r="O53" s="659"/>
      <c r="P53" s="659"/>
      <c r="Q53" s="659"/>
      <c r="R53" s="659"/>
      <c r="S53" s="659"/>
      <c r="T53" s="659"/>
      <c r="U53" s="659"/>
      <c r="V53" s="659"/>
      <c r="W53" s="659"/>
      <c r="X53" s="659"/>
      <c r="Y53" s="659"/>
      <c r="Z53" s="659"/>
      <c r="AA53" s="659"/>
      <c r="AB53" s="894"/>
      <c r="AC53" s="69"/>
      <c r="AD53" s="69"/>
      <c r="AE53" s="58"/>
      <c r="AF53" s="58"/>
      <c r="AG53" s="58"/>
      <c r="AH53" s="58"/>
      <c r="AI53" s="58"/>
      <c r="AJ53" s="58"/>
      <c r="AK53" s="58"/>
      <c r="AL53" s="58"/>
      <c r="AM53" s="58"/>
      <c r="AN53" s="58"/>
      <c r="AO53" s="13"/>
      <c r="AP53" s="4"/>
    </row>
    <row r="54" spans="1:42" ht="48.6" customHeight="1">
      <c r="A54" s="4"/>
      <c r="B54" s="15"/>
      <c r="C54" s="1188"/>
      <c r="D54" s="1189"/>
      <c r="E54" s="1190"/>
      <c r="F54" s="65" t="str">
        <f>'（必須）申請書'!F55</f>
        <v>□</v>
      </c>
      <c r="G54" s="659" t="s">
        <v>238</v>
      </c>
      <c r="H54" s="659"/>
      <c r="I54" s="659"/>
      <c r="J54" s="659"/>
      <c r="K54" s="659"/>
      <c r="L54" s="659"/>
      <c r="M54" s="659"/>
      <c r="N54" s="659"/>
      <c r="O54" s="659"/>
      <c r="P54" s="659"/>
      <c r="Q54" s="66" t="str">
        <f>'（必須）申請書'!Q55</f>
        <v>□</v>
      </c>
      <c r="R54" s="659" t="s">
        <v>240</v>
      </c>
      <c r="S54" s="659"/>
      <c r="T54" s="659"/>
      <c r="U54" s="659"/>
      <c r="V54" s="659"/>
      <c r="W54" s="659"/>
      <c r="X54" s="659"/>
      <c r="Y54" s="659"/>
      <c r="Z54" s="659"/>
      <c r="AA54" s="659"/>
      <c r="AB54" s="894"/>
      <c r="AC54" s="1200" t="s">
        <v>265</v>
      </c>
      <c r="AD54" s="1201"/>
      <c r="AE54" s="1201"/>
      <c r="AF54" s="1201"/>
      <c r="AG54" s="1201"/>
      <c r="AH54" s="102" t="str">
        <f>IF('（必須）申請書'!AH55="","",'（必須）申請書'!AH55)</f>
        <v/>
      </c>
      <c r="AI54" s="102" t="str">
        <f>IF('（必須）申請書'!AI55="","",'（必須）申請書'!AI55)</f>
        <v/>
      </c>
      <c r="AJ54" s="102" t="str">
        <f>IF('（必須）申請書'!AJ55="","",'（必須）申請書'!AJ55)</f>
        <v/>
      </c>
      <c r="AK54" s="102" t="str">
        <f>IF('（必須）申請書'!AK55="","",'（必須）申請書'!AK55)</f>
        <v/>
      </c>
      <c r="AL54" s="102" t="str">
        <f>IF('（必須）申請書'!AL55="","",'（必須）申請書'!AL55)</f>
        <v/>
      </c>
      <c r="AM54" s="102" t="str">
        <f>IF('（必須）申請書'!AM55="","",'（必須）申請書'!AM55)</f>
        <v/>
      </c>
      <c r="AN54" s="102" t="str">
        <f>IF('（必須）申請書'!AN55="","",'（必須）申請書'!AN55)</f>
        <v/>
      </c>
      <c r="AO54" s="13"/>
      <c r="AP54" s="4"/>
    </row>
    <row r="55" spans="1:42" ht="45.6" customHeight="1">
      <c r="A55" s="4"/>
      <c r="B55" s="15"/>
      <c r="C55" s="1188"/>
      <c r="D55" s="1189"/>
      <c r="E55" s="1190"/>
      <c r="F55" s="68" t="str">
        <f>'（必須）申請書'!F56</f>
        <v>□</v>
      </c>
      <c r="G55" s="817" t="s">
        <v>239</v>
      </c>
      <c r="H55" s="817"/>
      <c r="I55" s="817"/>
      <c r="J55" s="817"/>
      <c r="K55" s="817"/>
      <c r="L55" s="817"/>
      <c r="M55" s="817"/>
      <c r="N55" s="817"/>
      <c r="O55" s="817"/>
      <c r="P55" s="817"/>
      <c r="Q55" s="70" t="str">
        <f>'（必須）申請書'!Q56</f>
        <v>□</v>
      </c>
      <c r="R55" s="817" t="s">
        <v>241</v>
      </c>
      <c r="S55" s="817"/>
      <c r="T55" s="817"/>
      <c r="U55" s="817"/>
      <c r="V55" s="817"/>
      <c r="W55" s="817"/>
      <c r="X55" s="817"/>
      <c r="Y55" s="817"/>
      <c r="Z55" s="817"/>
      <c r="AA55" s="817"/>
      <c r="AB55" s="1312"/>
      <c r="AC55" s="712" t="s">
        <v>264</v>
      </c>
      <c r="AD55" s="1198"/>
      <c r="AE55" s="1198"/>
      <c r="AF55" s="1198"/>
      <c r="AG55" s="1198"/>
      <c r="AH55" s="102" t="str">
        <f>IF('（必須）申請書'!AH56="","",'（必須）申請書'!AH56)</f>
        <v/>
      </c>
      <c r="AI55" s="102" t="str">
        <f>IF('（必須）申請書'!AI56="","",'（必須）申請書'!AI56)</f>
        <v/>
      </c>
      <c r="AJ55" s="102" t="str">
        <f>IF('（必須）申請書'!AJ56="","",'（必須）申請書'!AJ56)</f>
        <v/>
      </c>
      <c r="AK55" s="102" t="str">
        <f>IF('（必須）申請書'!AK56="","",'（必須）申請書'!AK56)</f>
        <v/>
      </c>
      <c r="AL55" s="102" t="str">
        <f>IF('（必須）申請書'!AL56="","",'（必須）申請書'!AL56)</f>
        <v/>
      </c>
      <c r="AM55" s="102" t="str">
        <f>IF('（必須）申請書'!AM56="","",'（必須）申請書'!AM56)</f>
        <v/>
      </c>
      <c r="AN55" s="102" t="str">
        <f>IF('（必須）申請書'!AN56="","",'（必須）申請書'!AN56)</f>
        <v/>
      </c>
      <c r="AO55" s="13"/>
      <c r="AP55" s="4"/>
    </row>
    <row r="56" spans="1:42" ht="45.6" customHeight="1">
      <c r="A56" s="4"/>
      <c r="B56" s="15"/>
      <c r="C56" s="1191"/>
      <c r="D56" s="1192"/>
      <c r="E56" s="1193"/>
      <c r="F56" s="76" t="str">
        <f>'（必須）申請書'!F57</f>
        <v>□</v>
      </c>
      <c r="G56" s="1183" t="s">
        <v>236</v>
      </c>
      <c r="H56" s="1183"/>
      <c r="I56" s="1183"/>
      <c r="J56" s="1183"/>
      <c r="K56" s="1183"/>
      <c r="L56" s="1183"/>
      <c r="M56" s="1183"/>
      <c r="N56" s="1183"/>
      <c r="O56" s="1183"/>
      <c r="P56" s="1183"/>
      <c r="Q56" s="74" t="str">
        <f>'（必須）申請書'!Q57</f>
        <v>□</v>
      </c>
      <c r="R56" s="1183" t="s">
        <v>237</v>
      </c>
      <c r="S56" s="1183"/>
      <c r="T56" s="1183"/>
      <c r="U56" s="1183"/>
      <c r="V56" s="1183"/>
      <c r="W56" s="1183"/>
      <c r="X56" s="1183"/>
      <c r="Y56" s="1183"/>
      <c r="Z56" s="1183"/>
      <c r="AA56" s="1183"/>
      <c r="AB56" s="1184"/>
      <c r="AC56" s="111"/>
      <c r="AD56" s="111"/>
      <c r="AE56" s="111"/>
      <c r="AF56" s="111"/>
      <c r="AG56" s="111"/>
      <c r="AH56" s="62"/>
      <c r="AI56" s="62"/>
      <c r="AJ56" s="62"/>
      <c r="AK56" s="62"/>
      <c r="AL56" s="62"/>
      <c r="AM56" s="62"/>
      <c r="AN56" s="62"/>
      <c r="AO56" s="13"/>
      <c r="AP56" s="4"/>
    </row>
    <row r="57" spans="1:42" ht="24.75" thickBot="1">
      <c r="A57" s="4"/>
      <c r="B57" s="15"/>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58"/>
      <c r="AC57" s="58"/>
      <c r="AD57" s="58"/>
      <c r="AE57" s="58"/>
      <c r="AF57" s="58"/>
      <c r="AG57" s="58"/>
      <c r="AH57" s="58"/>
      <c r="AI57" s="58"/>
      <c r="AJ57" s="58"/>
      <c r="AK57" s="58"/>
      <c r="AL57" s="58"/>
      <c r="AM57" s="58"/>
      <c r="AN57" s="58"/>
      <c r="AO57" s="13"/>
      <c r="AP57" s="4"/>
    </row>
    <row r="58" spans="1:42" ht="26.45" customHeight="1">
      <c r="A58" s="4"/>
      <c r="B58" s="15"/>
      <c r="C58" s="1303" t="s">
        <v>36</v>
      </c>
      <c r="D58" s="1307" t="s">
        <v>256</v>
      </c>
      <c r="E58" s="1307"/>
      <c r="F58" s="1307"/>
      <c r="G58" s="1307"/>
      <c r="H58" s="1307"/>
      <c r="I58" s="1307"/>
      <c r="J58" s="1307"/>
      <c r="K58" s="1307"/>
      <c r="L58" s="1307"/>
      <c r="M58" s="1307"/>
      <c r="N58" s="1307"/>
      <c r="O58" s="1307"/>
      <c r="P58" s="1307"/>
      <c r="Q58" s="1307"/>
      <c r="R58" s="1307"/>
      <c r="S58" s="1307"/>
      <c r="T58" s="1308" t="s">
        <v>185</v>
      </c>
      <c r="U58" s="1309"/>
      <c r="V58" s="1309"/>
      <c r="W58" s="1309"/>
      <c r="X58" s="1309"/>
      <c r="Y58" s="1309"/>
      <c r="Z58" s="1309"/>
      <c r="AA58" s="1309"/>
      <c r="AB58" s="1309"/>
      <c r="AC58" s="1309"/>
      <c r="AD58" s="1308" t="s">
        <v>184</v>
      </c>
      <c r="AE58" s="1309"/>
      <c r="AF58" s="1309"/>
      <c r="AG58" s="1309"/>
      <c r="AH58" s="1309"/>
      <c r="AI58" s="1309"/>
      <c r="AJ58" s="1309"/>
      <c r="AK58" s="1309"/>
      <c r="AL58" s="1309"/>
      <c r="AM58" s="1309"/>
      <c r="AN58" s="1310"/>
      <c r="AO58" s="13"/>
      <c r="AP58" s="4"/>
    </row>
    <row r="59" spans="1:42" ht="23.45" customHeight="1">
      <c r="A59" s="4"/>
      <c r="B59" s="15"/>
      <c r="C59" s="1304"/>
      <c r="D59" s="65" t="str">
        <f>'（必須）申請書'!D60</f>
        <v>□</v>
      </c>
      <c r="E59" s="678" t="s">
        <v>223</v>
      </c>
      <c r="F59" s="678"/>
      <c r="G59" s="678"/>
      <c r="H59" s="678"/>
      <c r="I59" s="678"/>
      <c r="J59" s="678"/>
      <c r="K59" s="678"/>
      <c r="L59" s="678"/>
      <c r="M59" s="678"/>
      <c r="N59" s="678"/>
      <c r="O59" s="678"/>
      <c r="P59" s="678"/>
      <c r="Q59" s="678"/>
      <c r="R59" s="678"/>
      <c r="S59" s="679"/>
      <c r="T59" s="1168" t="str">
        <f>'（必須）申請書'!T60</f>
        <v>□</v>
      </c>
      <c r="U59" s="659" t="s">
        <v>204</v>
      </c>
      <c r="V59" s="659"/>
      <c r="W59" s="659"/>
      <c r="X59" s="659"/>
      <c r="Y59" s="1168" t="str">
        <f>'（必須）申請書'!Y60</f>
        <v>□</v>
      </c>
      <c r="Z59" s="659" t="s">
        <v>205</v>
      </c>
      <c r="AA59" s="659"/>
      <c r="AB59" s="659"/>
      <c r="AC59" s="659"/>
      <c r="AD59" s="67"/>
      <c r="AE59" s="1134" t="str">
        <f>'（必須）申請書'!AE60</f>
        <v>□</v>
      </c>
      <c r="AF59" s="659" t="s">
        <v>41</v>
      </c>
      <c r="AG59" s="659"/>
      <c r="AH59" s="659"/>
      <c r="AI59" s="1134" t="str">
        <f>'（必須）申請書'!AI60</f>
        <v>□</v>
      </c>
      <c r="AJ59" s="659" t="s">
        <v>206</v>
      </c>
      <c r="AK59" s="659"/>
      <c r="AL59" s="659"/>
      <c r="AM59" s="659"/>
      <c r="AN59" s="894"/>
      <c r="AO59" s="13"/>
      <c r="AP59" s="4"/>
    </row>
    <row r="60" spans="1:42" ht="23.45" customHeight="1">
      <c r="A60" s="4"/>
      <c r="B60" s="15"/>
      <c r="C60" s="1304"/>
      <c r="D60" s="68" t="str">
        <f>'（必須）申請書'!D61</f>
        <v>□</v>
      </c>
      <c r="E60" s="1313" t="s">
        <v>224</v>
      </c>
      <c r="F60" s="1313"/>
      <c r="G60" s="1313"/>
      <c r="H60" s="1313"/>
      <c r="I60" s="1313"/>
      <c r="J60" s="1313"/>
      <c r="K60" s="1313"/>
      <c r="L60" s="1313"/>
      <c r="M60" s="1313"/>
      <c r="N60" s="1313"/>
      <c r="O60" s="1313"/>
      <c r="P60" s="1313"/>
      <c r="Q60" s="1313"/>
      <c r="R60" s="1313"/>
      <c r="S60" s="1314"/>
      <c r="T60" s="1154"/>
      <c r="U60" s="817"/>
      <c r="V60" s="817"/>
      <c r="W60" s="817"/>
      <c r="X60" s="817"/>
      <c r="Y60" s="1154"/>
      <c r="Z60" s="817"/>
      <c r="AA60" s="817"/>
      <c r="AB60" s="817"/>
      <c r="AC60" s="817"/>
      <c r="AD60" s="72"/>
      <c r="AE60" s="1311"/>
      <c r="AF60" s="817"/>
      <c r="AG60" s="817"/>
      <c r="AH60" s="817"/>
      <c r="AI60" s="1311"/>
      <c r="AJ60" s="817"/>
      <c r="AK60" s="817"/>
      <c r="AL60" s="817"/>
      <c r="AM60" s="817"/>
      <c r="AN60" s="1312"/>
      <c r="AO60" s="13"/>
      <c r="AP60" s="4"/>
    </row>
    <row r="61" spans="1:42" ht="23.45" customHeight="1">
      <c r="A61" s="4"/>
      <c r="B61" s="15"/>
      <c r="C61" s="1304"/>
      <c r="D61" s="68" t="str">
        <f>'（必須）申請書'!D62</f>
        <v>□</v>
      </c>
      <c r="E61" s="817" t="s">
        <v>249</v>
      </c>
      <c r="F61" s="817"/>
      <c r="G61" s="817"/>
      <c r="H61" s="817"/>
      <c r="I61" s="817"/>
      <c r="J61" s="817"/>
      <c r="K61" s="817"/>
      <c r="L61" s="817"/>
      <c r="M61" s="817"/>
      <c r="N61" s="817"/>
      <c r="O61" s="817"/>
      <c r="P61" s="817"/>
      <c r="Q61" s="817"/>
      <c r="R61" s="817"/>
      <c r="S61" s="1312"/>
      <c r="T61" s="1154" t="str">
        <f>'（必須）申請書'!T62</f>
        <v>□</v>
      </c>
      <c r="U61" s="817" t="s">
        <v>207</v>
      </c>
      <c r="V61" s="817"/>
      <c r="W61" s="817"/>
      <c r="X61" s="817"/>
      <c r="Y61" s="1154" t="str">
        <f>'（必須）申請書'!Y62</f>
        <v>□</v>
      </c>
      <c r="Z61" s="817" t="s">
        <v>208</v>
      </c>
      <c r="AA61" s="817"/>
      <c r="AB61" s="817"/>
      <c r="AC61" s="817"/>
      <c r="AD61" s="1315" t="s">
        <v>180</v>
      </c>
      <c r="AE61" s="1316"/>
      <c r="AF61" s="1316"/>
      <c r="AG61" s="1316"/>
      <c r="AH61" s="1316"/>
      <c r="AI61" s="1316"/>
      <c r="AJ61" s="1316"/>
      <c r="AK61" s="1316"/>
      <c r="AL61" s="1316"/>
      <c r="AM61" s="1316"/>
      <c r="AN61" s="73"/>
      <c r="AO61" s="13"/>
      <c r="AP61" s="4"/>
    </row>
    <row r="62" spans="1:42" ht="23.45" customHeight="1">
      <c r="A62" s="4"/>
      <c r="B62" s="15"/>
      <c r="C62" s="1304"/>
      <c r="D62" s="68" t="str">
        <f>'（必須）申請書'!D63</f>
        <v>□</v>
      </c>
      <c r="E62" s="1313" t="s">
        <v>225</v>
      </c>
      <c r="F62" s="1313"/>
      <c r="G62" s="1313"/>
      <c r="H62" s="1313"/>
      <c r="I62" s="1313"/>
      <c r="J62" s="1313"/>
      <c r="K62" s="1313"/>
      <c r="L62" s="1313"/>
      <c r="M62" s="1313"/>
      <c r="N62" s="1313"/>
      <c r="O62" s="1313"/>
      <c r="P62" s="1313"/>
      <c r="Q62" s="1313"/>
      <c r="R62" s="1313"/>
      <c r="S62" s="1314"/>
      <c r="T62" s="1154"/>
      <c r="U62" s="817"/>
      <c r="V62" s="817"/>
      <c r="W62" s="817"/>
      <c r="X62" s="817"/>
      <c r="Y62" s="1154"/>
      <c r="Z62" s="817"/>
      <c r="AA62" s="817"/>
      <c r="AB62" s="817"/>
      <c r="AC62" s="1312"/>
      <c r="AD62" s="667" t="s">
        <v>38</v>
      </c>
      <c r="AE62" s="668"/>
      <c r="AF62" s="668"/>
      <c r="AG62" s="668"/>
      <c r="AH62" s="668"/>
      <c r="AI62" s="668"/>
      <c r="AJ62" s="668"/>
      <c r="AK62" s="668"/>
      <c r="AL62" s="668"/>
      <c r="AM62" s="668"/>
      <c r="AN62" s="1069"/>
      <c r="AO62" s="13"/>
      <c r="AP62" s="4"/>
    </row>
    <row r="63" spans="1:42" ht="23.45" customHeight="1">
      <c r="A63" s="4"/>
      <c r="B63" s="15"/>
      <c r="C63" s="1304"/>
      <c r="D63" s="68" t="str">
        <f>'（必須）申請書'!D64</f>
        <v>□</v>
      </c>
      <c r="E63" s="1313" t="s">
        <v>226</v>
      </c>
      <c r="F63" s="1313"/>
      <c r="G63" s="1313"/>
      <c r="H63" s="1313"/>
      <c r="I63" s="1313"/>
      <c r="J63" s="1313"/>
      <c r="K63" s="1313"/>
      <c r="L63" s="1313"/>
      <c r="M63" s="1313"/>
      <c r="N63" s="1313"/>
      <c r="O63" s="1313"/>
      <c r="P63" s="1313"/>
      <c r="Q63" s="1313"/>
      <c r="R63" s="1313"/>
      <c r="S63" s="1314"/>
      <c r="T63" s="1154" t="str">
        <f>'（必須）申請書'!T64</f>
        <v>□</v>
      </c>
      <c r="U63" s="817" t="s">
        <v>209</v>
      </c>
      <c r="V63" s="817"/>
      <c r="W63" s="817"/>
      <c r="X63" s="817"/>
      <c r="Y63" s="1154" t="str">
        <f>'（必須）申請書'!Y64</f>
        <v>□</v>
      </c>
      <c r="Z63" s="817" t="s">
        <v>210</v>
      </c>
      <c r="AA63" s="817"/>
      <c r="AB63" s="817"/>
      <c r="AC63" s="1312"/>
      <c r="AD63" s="1324" t="s">
        <v>39</v>
      </c>
      <c r="AE63" s="1325"/>
      <c r="AF63" s="1325"/>
      <c r="AG63" s="1325"/>
      <c r="AH63" s="1325"/>
      <c r="AI63" s="1325"/>
      <c r="AJ63" s="1325"/>
      <c r="AK63" s="1325"/>
      <c r="AL63" s="1325"/>
      <c r="AM63" s="1325"/>
      <c r="AN63" s="1326"/>
      <c r="AO63" s="13"/>
      <c r="AP63" s="4"/>
    </row>
    <row r="64" spans="1:42" ht="23.45" customHeight="1">
      <c r="A64" s="4"/>
      <c r="B64" s="15"/>
      <c r="C64" s="1304"/>
      <c r="D64" s="68" t="str">
        <f>'（必須）申請書'!D65</f>
        <v>□</v>
      </c>
      <c r="E64" s="1313" t="s">
        <v>227</v>
      </c>
      <c r="F64" s="1313"/>
      <c r="G64" s="1313"/>
      <c r="H64" s="1313"/>
      <c r="I64" s="1313"/>
      <c r="J64" s="1313"/>
      <c r="K64" s="1313"/>
      <c r="L64" s="1313"/>
      <c r="M64" s="1313"/>
      <c r="N64" s="1313"/>
      <c r="O64" s="1313"/>
      <c r="P64" s="1313"/>
      <c r="Q64" s="1313"/>
      <c r="R64" s="1313"/>
      <c r="S64" s="1314"/>
      <c r="T64" s="1317"/>
      <c r="U64" s="1183"/>
      <c r="V64" s="1183"/>
      <c r="W64" s="1183"/>
      <c r="X64" s="1183"/>
      <c r="Y64" s="1317"/>
      <c r="Z64" s="1183"/>
      <c r="AA64" s="1183"/>
      <c r="AB64" s="1183"/>
      <c r="AC64" s="1184"/>
      <c r="AD64" s="1324"/>
      <c r="AE64" s="1325"/>
      <c r="AF64" s="1325"/>
      <c r="AG64" s="1325"/>
      <c r="AH64" s="1325"/>
      <c r="AI64" s="1325"/>
      <c r="AJ64" s="1325"/>
      <c r="AK64" s="1325"/>
      <c r="AL64" s="1325"/>
      <c r="AM64" s="1325"/>
      <c r="AN64" s="1326"/>
      <c r="AO64" s="13"/>
      <c r="AP64" s="4"/>
    </row>
    <row r="65" spans="1:42" ht="23.45" customHeight="1">
      <c r="A65" s="4"/>
      <c r="B65" s="15"/>
      <c r="C65" s="1304"/>
      <c r="D65" s="68" t="str">
        <f>'（必須）申請書'!D66</f>
        <v>□</v>
      </c>
      <c r="E65" s="1313" t="s">
        <v>228</v>
      </c>
      <c r="F65" s="1313"/>
      <c r="G65" s="1313"/>
      <c r="H65" s="1313"/>
      <c r="I65" s="1313"/>
      <c r="J65" s="1313"/>
      <c r="K65" s="1313"/>
      <c r="L65" s="1313"/>
      <c r="M65" s="1313"/>
      <c r="N65" s="1313"/>
      <c r="O65" s="1313"/>
      <c r="P65" s="1313"/>
      <c r="Q65" s="1313"/>
      <c r="R65" s="1313"/>
      <c r="S65" s="1314"/>
      <c r="T65" s="1316" t="s">
        <v>37</v>
      </c>
      <c r="U65" s="1316"/>
      <c r="V65" s="1316"/>
      <c r="W65" s="1316"/>
      <c r="X65" s="1316"/>
      <c r="Y65" s="1316"/>
      <c r="Z65" s="1316"/>
      <c r="AA65" s="1316"/>
      <c r="AB65" s="1316"/>
      <c r="AC65" s="1330"/>
      <c r="AD65" s="1324"/>
      <c r="AE65" s="1325"/>
      <c r="AF65" s="1325"/>
      <c r="AG65" s="1325"/>
      <c r="AH65" s="1325"/>
      <c r="AI65" s="1325"/>
      <c r="AJ65" s="1325"/>
      <c r="AK65" s="1325"/>
      <c r="AL65" s="1325"/>
      <c r="AM65" s="1325"/>
      <c r="AN65" s="1326"/>
      <c r="AO65" s="13"/>
      <c r="AP65" s="4"/>
    </row>
    <row r="66" spans="1:42" ht="23.45" customHeight="1">
      <c r="A66" s="4"/>
      <c r="B66" s="15"/>
      <c r="C66" s="1304"/>
      <c r="D66" s="68" t="str">
        <f>'（必須）申請書'!D67</f>
        <v>□</v>
      </c>
      <c r="E66" s="1313" t="s">
        <v>211</v>
      </c>
      <c r="F66" s="1313"/>
      <c r="G66" s="1313"/>
      <c r="H66" s="1313"/>
      <c r="I66" s="1313"/>
      <c r="J66" s="1313"/>
      <c r="K66" s="1313"/>
      <c r="L66" s="1313"/>
      <c r="M66" s="1313"/>
      <c r="N66" s="1313"/>
      <c r="O66" s="1313"/>
      <c r="P66" s="1313"/>
      <c r="Q66" s="1313"/>
      <c r="R66" s="1313"/>
      <c r="S66" s="1314"/>
      <c r="T66" s="1331" t="str">
        <f>IF('（必須）申請書'!T67="","",'（必須）申請書'!T67)</f>
        <v/>
      </c>
      <c r="U66" s="1331"/>
      <c r="V66" s="1331"/>
      <c r="W66" s="1331"/>
      <c r="X66" s="1331"/>
      <c r="Y66" s="1331"/>
      <c r="Z66" s="1331"/>
      <c r="AA66" s="1331"/>
      <c r="AB66" s="1331"/>
      <c r="AC66" s="1332"/>
      <c r="AD66" s="1324"/>
      <c r="AE66" s="1325"/>
      <c r="AF66" s="1325"/>
      <c r="AG66" s="1325"/>
      <c r="AH66" s="1325"/>
      <c r="AI66" s="1325"/>
      <c r="AJ66" s="1325"/>
      <c r="AK66" s="1325"/>
      <c r="AL66" s="1325"/>
      <c r="AM66" s="1325"/>
      <c r="AN66" s="1326"/>
      <c r="AO66" s="13"/>
      <c r="AP66" s="4"/>
    </row>
    <row r="67" spans="1:42" ht="23.45" customHeight="1">
      <c r="A67" s="4"/>
      <c r="B67" s="15"/>
      <c r="C67" s="1304"/>
      <c r="D67" s="76" t="str">
        <f>'（必須）申請書'!D68</f>
        <v>□</v>
      </c>
      <c r="E67" s="1183" t="s">
        <v>229</v>
      </c>
      <c r="F67" s="1183"/>
      <c r="G67" s="1183"/>
      <c r="H67" s="1183"/>
      <c r="I67" s="1183"/>
      <c r="J67" s="1183"/>
      <c r="K67" s="668" t="str">
        <f>IF('（必須）申請書'!K68="","",'（必須）申請書'!K68)</f>
        <v/>
      </c>
      <c r="L67" s="668"/>
      <c r="M67" s="668"/>
      <c r="N67" s="668"/>
      <c r="O67" s="668"/>
      <c r="P67" s="668"/>
      <c r="Q67" s="668"/>
      <c r="R67" s="668"/>
      <c r="S67" s="77" t="s">
        <v>212</v>
      </c>
      <c r="T67" s="1333"/>
      <c r="U67" s="1333"/>
      <c r="V67" s="1333"/>
      <c r="W67" s="1333"/>
      <c r="X67" s="1333"/>
      <c r="Y67" s="1333"/>
      <c r="Z67" s="1333"/>
      <c r="AA67" s="1333"/>
      <c r="AB67" s="1333"/>
      <c r="AC67" s="1334"/>
      <c r="AD67" s="1327"/>
      <c r="AE67" s="1328"/>
      <c r="AF67" s="1328"/>
      <c r="AG67" s="1328"/>
      <c r="AH67" s="1328"/>
      <c r="AI67" s="1328"/>
      <c r="AJ67" s="1328"/>
      <c r="AK67" s="1328"/>
      <c r="AL67" s="1328"/>
      <c r="AM67" s="1328"/>
      <c r="AN67" s="1329"/>
      <c r="AO67" s="13"/>
      <c r="AP67" s="4"/>
    </row>
    <row r="68" spans="1:42" ht="22.9" customHeight="1">
      <c r="A68" s="4"/>
      <c r="B68" s="15"/>
      <c r="C68" s="1305"/>
      <c r="D68" s="1335" t="s">
        <v>181</v>
      </c>
      <c r="E68" s="1336"/>
      <c r="F68" s="1336"/>
      <c r="G68" s="1336"/>
      <c r="H68" s="1336"/>
      <c r="I68" s="1336"/>
      <c r="J68" s="1336"/>
      <c r="K68" s="1336"/>
      <c r="L68" s="1336"/>
      <c r="M68" s="1336"/>
      <c r="N68" s="1336"/>
      <c r="O68" s="1336"/>
      <c r="P68" s="1336"/>
      <c r="Q68" s="1336"/>
      <c r="R68" s="1336"/>
      <c r="S68" s="1336"/>
      <c r="T68" s="65" t="str">
        <f>'（必須）申請書'!T69</f>
        <v>□</v>
      </c>
      <c r="U68" s="659" t="s">
        <v>213</v>
      </c>
      <c r="V68" s="659"/>
      <c r="W68" s="659"/>
      <c r="X68" s="659"/>
      <c r="Y68" s="659"/>
      <c r="Z68" s="659"/>
      <c r="AA68" s="66" t="str">
        <f>'（必須）申請書'!AA69</f>
        <v>□</v>
      </c>
      <c r="AB68" s="659" t="s">
        <v>215</v>
      </c>
      <c r="AC68" s="659"/>
      <c r="AD68" s="659"/>
      <c r="AE68" s="659"/>
      <c r="AF68" s="659"/>
      <c r="AG68" s="66" t="str">
        <f>'（必須）申請書'!AG69</f>
        <v>□</v>
      </c>
      <c r="AH68" s="659" t="s">
        <v>217</v>
      </c>
      <c r="AI68" s="659"/>
      <c r="AJ68" s="659"/>
      <c r="AK68" s="659"/>
      <c r="AL68" s="659"/>
      <c r="AM68" s="659"/>
      <c r="AN68" s="894"/>
      <c r="AO68" s="13"/>
      <c r="AP68" s="4"/>
    </row>
    <row r="69" spans="1:42" ht="21" customHeight="1">
      <c r="A69" s="4"/>
      <c r="B69" s="15"/>
      <c r="C69" s="1305"/>
      <c r="D69" s="1337"/>
      <c r="E69" s="1338"/>
      <c r="F69" s="1338"/>
      <c r="G69" s="1338"/>
      <c r="H69" s="1338"/>
      <c r="I69" s="1338"/>
      <c r="J69" s="1338"/>
      <c r="K69" s="1338"/>
      <c r="L69" s="1338"/>
      <c r="M69" s="1338"/>
      <c r="N69" s="1338"/>
      <c r="O69" s="1338"/>
      <c r="P69" s="1338"/>
      <c r="Q69" s="1338"/>
      <c r="R69" s="1338"/>
      <c r="S69" s="1338"/>
      <c r="T69" s="76" t="str">
        <f>'（必須）申請書'!T70</f>
        <v>□</v>
      </c>
      <c r="U69" s="1183" t="s">
        <v>214</v>
      </c>
      <c r="V69" s="1183"/>
      <c r="W69" s="1183"/>
      <c r="X69" s="1183"/>
      <c r="Y69" s="74" t="str">
        <f>'（必須）申請書'!Y70</f>
        <v>□</v>
      </c>
      <c r="Z69" s="1183" t="s">
        <v>216</v>
      </c>
      <c r="AA69" s="1183"/>
      <c r="AB69" s="1183"/>
      <c r="AC69" s="1183"/>
      <c r="AD69" s="74" t="str">
        <f>'（必須）申請書'!AD70</f>
        <v>□</v>
      </c>
      <c r="AE69" s="78" t="s">
        <v>218</v>
      </c>
      <c r="AF69" s="79"/>
      <c r="AG69" s="1316" t="str">
        <f>IF('（必須）申請書'!AG70="","",'（必須）申請書'!AG70)</f>
        <v/>
      </c>
      <c r="AH69" s="1316"/>
      <c r="AI69" s="1316"/>
      <c r="AJ69" s="1316"/>
      <c r="AK69" s="1316"/>
      <c r="AL69" s="1316"/>
      <c r="AM69" s="1316"/>
      <c r="AN69" s="75" t="s">
        <v>212</v>
      </c>
      <c r="AO69" s="13"/>
      <c r="AP69" s="4"/>
    </row>
    <row r="70" spans="1:42" ht="24" customHeight="1">
      <c r="A70" s="4"/>
      <c r="B70" s="15"/>
      <c r="C70" s="1305"/>
      <c r="D70" s="1318" t="s">
        <v>182</v>
      </c>
      <c r="E70" s="1319"/>
      <c r="F70" s="1319"/>
      <c r="G70" s="1319"/>
      <c r="H70" s="1319"/>
      <c r="I70" s="1319"/>
      <c r="J70" s="1319"/>
      <c r="K70" s="1319"/>
      <c r="L70" s="1319"/>
      <c r="M70" s="1319"/>
      <c r="N70" s="1319"/>
      <c r="O70" s="1319"/>
      <c r="P70" s="1319"/>
      <c r="Q70" s="1319"/>
      <c r="R70" s="1319"/>
      <c r="S70" s="1320"/>
      <c r="T70" s="65" t="str">
        <f>'（必須）申請書'!T71</f>
        <v>□</v>
      </c>
      <c r="U70" s="659" t="s">
        <v>213</v>
      </c>
      <c r="V70" s="659"/>
      <c r="W70" s="659"/>
      <c r="X70" s="659"/>
      <c r="Y70" s="659"/>
      <c r="Z70" s="659"/>
      <c r="AA70" s="66" t="str">
        <f>'（必須）申請書'!AA71</f>
        <v>□</v>
      </c>
      <c r="AB70" s="659" t="s">
        <v>219</v>
      </c>
      <c r="AC70" s="659"/>
      <c r="AD70" s="659"/>
      <c r="AE70" s="659"/>
      <c r="AF70" s="659"/>
      <c r="AG70" s="66" t="str">
        <f>'（必須）申請書'!AG71</f>
        <v>□</v>
      </c>
      <c r="AH70" s="659" t="s">
        <v>220</v>
      </c>
      <c r="AI70" s="659"/>
      <c r="AJ70" s="659"/>
      <c r="AK70" s="659"/>
      <c r="AL70" s="659"/>
      <c r="AM70" s="659"/>
      <c r="AN70" s="894"/>
      <c r="AO70" s="13"/>
      <c r="AP70" s="4"/>
    </row>
    <row r="71" spans="1:42" ht="28.15" customHeight="1" thickBot="1">
      <c r="A71" s="4"/>
      <c r="B71" s="15"/>
      <c r="C71" s="1306"/>
      <c r="D71" s="1321"/>
      <c r="E71" s="1322"/>
      <c r="F71" s="1322"/>
      <c r="G71" s="1322"/>
      <c r="H71" s="1322"/>
      <c r="I71" s="1322"/>
      <c r="J71" s="1322"/>
      <c r="K71" s="1322"/>
      <c r="L71" s="1322"/>
      <c r="M71" s="1322"/>
      <c r="N71" s="1322"/>
      <c r="O71" s="1322"/>
      <c r="P71" s="1322"/>
      <c r="Q71" s="1322"/>
      <c r="R71" s="1322"/>
      <c r="S71" s="1323"/>
      <c r="T71" s="76" t="str">
        <f>'（必須）申請書'!T72</f>
        <v>□</v>
      </c>
      <c r="U71" s="1183" t="s">
        <v>221</v>
      </c>
      <c r="V71" s="1183"/>
      <c r="W71" s="1183"/>
      <c r="X71" s="1183"/>
      <c r="Y71" s="1183"/>
      <c r="Z71" s="1183"/>
      <c r="AA71" s="74" t="str">
        <f>'（必須）申請書'!AA72</f>
        <v>□</v>
      </c>
      <c r="AB71" s="668" t="s">
        <v>222</v>
      </c>
      <c r="AC71" s="668"/>
      <c r="AD71" s="668"/>
      <c r="AE71" s="668" t="str">
        <f>IF('（必須）申請書'!AE72="","",'（必須）申請書'!AE72)</f>
        <v/>
      </c>
      <c r="AF71" s="668"/>
      <c r="AG71" s="668"/>
      <c r="AH71" s="668"/>
      <c r="AI71" s="668"/>
      <c r="AJ71" s="668"/>
      <c r="AK71" s="668"/>
      <c r="AL71" s="668"/>
      <c r="AM71" s="668"/>
      <c r="AN71" s="75" t="s">
        <v>212</v>
      </c>
      <c r="AO71" s="13"/>
      <c r="AP71" s="4"/>
    </row>
    <row r="72" spans="1:42" ht="16.5" thickBot="1">
      <c r="A72" s="4"/>
      <c r="B72" s="24"/>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6"/>
      <c r="AP72" s="4"/>
    </row>
    <row r="73" spans="1:42" ht="2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30" t="s">
        <v>242</v>
      </c>
      <c r="AH73" s="5"/>
      <c r="AI73" s="4"/>
      <c r="AJ73" s="4"/>
      <c r="AK73" s="4"/>
      <c r="AL73" s="30" t="s">
        <v>259</v>
      </c>
      <c r="AM73" s="30"/>
      <c r="AN73" s="140" t="s">
        <v>245</v>
      </c>
      <c r="AO73" s="4"/>
      <c r="AP73" s="4"/>
    </row>
  </sheetData>
  <sheetProtection sheet="1" selectLockedCells="1"/>
  <mergeCells count="252">
    <mergeCell ref="AB29:AD29"/>
    <mergeCell ref="AF29:AI29"/>
    <mergeCell ref="AK29:AN29"/>
    <mergeCell ref="AB23:AD23"/>
    <mergeCell ref="AF23:AI23"/>
    <mergeCell ref="AK23:AN23"/>
    <mergeCell ref="F29:Y29"/>
    <mergeCell ref="Z27:AA27"/>
    <mergeCell ref="Z29:AA29"/>
    <mergeCell ref="F25:R25"/>
    <mergeCell ref="S25:AE25"/>
    <mergeCell ref="AF25:AG26"/>
    <mergeCell ref="G24:R24"/>
    <mergeCell ref="T24:AE24"/>
    <mergeCell ref="AB27:AD27"/>
    <mergeCell ref="AF27:AI27"/>
    <mergeCell ref="AK27:AN27"/>
    <mergeCell ref="G28:AN28"/>
    <mergeCell ref="F7:T8"/>
    <mergeCell ref="Q42:AC42"/>
    <mergeCell ref="F42:H42"/>
    <mergeCell ref="I42:K42"/>
    <mergeCell ref="M42:P42"/>
    <mergeCell ref="AI20:AJ20"/>
    <mergeCell ref="AK20:AL20"/>
    <mergeCell ref="AM20:AN20"/>
    <mergeCell ref="F21:R21"/>
    <mergeCell ref="S21:AE21"/>
    <mergeCell ref="AI21:AJ21"/>
    <mergeCell ref="AK21:AL21"/>
    <mergeCell ref="AM21:AN21"/>
    <mergeCell ref="AI25:AJ25"/>
    <mergeCell ref="AK25:AL25"/>
    <mergeCell ref="AM25:AN25"/>
    <mergeCell ref="F26:R26"/>
    <mergeCell ref="S26:AE26"/>
    <mergeCell ref="AI26:AJ26"/>
    <mergeCell ref="AK26:AL26"/>
    <mergeCell ref="AM26:AN26"/>
    <mergeCell ref="AF24:AG24"/>
    <mergeCell ref="AH24:AH26"/>
    <mergeCell ref="AI24:AN24"/>
    <mergeCell ref="AG69:AM69"/>
    <mergeCell ref="R55:AB55"/>
    <mergeCell ref="AK44:AN44"/>
    <mergeCell ref="AI42:AI43"/>
    <mergeCell ref="AJ42:AJ43"/>
    <mergeCell ref="AK42:AK43"/>
    <mergeCell ref="AL42:AL43"/>
    <mergeCell ref="AM42:AM43"/>
    <mergeCell ref="AN42:AN43"/>
    <mergeCell ref="AD42:AG43"/>
    <mergeCell ref="AH42:AH43"/>
    <mergeCell ref="AF49:AI49"/>
    <mergeCell ref="AK49:AM49"/>
    <mergeCell ref="AB49:AD49"/>
    <mergeCell ref="D70:S71"/>
    <mergeCell ref="U70:Z70"/>
    <mergeCell ref="AB70:AF70"/>
    <mergeCell ref="AH70:AN70"/>
    <mergeCell ref="U71:Z71"/>
    <mergeCell ref="AB71:AD71"/>
    <mergeCell ref="AE71:AM71"/>
    <mergeCell ref="U63:X64"/>
    <mergeCell ref="Y63:Y64"/>
    <mergeCell ref="Z63:AC64"/>
    <mergeCell ref="AD63:AN67"/>
    <mergeCell ref="E64:S64"/>
    <mergeCell ref="E65:S65"/>
    <mergeCell ref="T65:AC65"/>
    <mergeCell ref="E66:S66"/>
    <mergeCell ref="T66:AC67"/>
    <mergeCell ref="E67:J67"/>
    <mergeCell ref="K67:R67"/>
    <mergeCell ref="D68:S69"/>
    <mergeCell ref="U68:Z68"/>
    <mergeCell ref="AB68:AF68"/>
    <mergeCell ref="AH68:AN68"/>
    <mergeCell ref="U69:X69"/>
    <mergeCell ref="Z69:AC69"/>
    <mergeCell ref="C58:C71"/>
    <mergeCell ref="D58:S58"/>
    <mergeCell ref="T58:AC58"/>
    <mergeCell ref="AD58:AN58"/>
    <mergeCell ref="E59:S59"/>
    <mergeCell ref="T59:T60"/>
    <mergeCell ref="U59:X60"/>
    <mergeCell ref="Y59:Y60"/>
    <mergeCell ref="Z59:AC60"/>
    <mergeCell ref="AE59:AE60"/>
    <mergeCell ref="AF59:AH60"/>
    <mergeCell ref="AI59:AI60"/>
    <mergeCell ref="AJ59:AN60"/>
    <mergeCell ref="E60:S60"/>
    <mergeCell ref="E61:S61"/>
    <mergeCell ref="T61:T62"/>
    <mergeCell ref="U61:X62"/>
    <mergeCell ref="Y61:Y62"/>
    <mergeCell ref="Z61:AC62"/>
    <mergeCell ref="AD61:AM61"/>
    <mergeCell ref="E62:S62"/>
    <mergeCell ref="AD62:AN62"/>
    <mergeCell ref="E63:S63"/>
    <mergeCell ref="T63:T64"/>
    <mergeCell ref="B1:AN1"/>
    <mergeCell ref="C50:J50"/>
    <mergeCell ref="K50:R50"/>
    <mergeCell ref="S50:AD50"/>
    <mergeCell ref="AE50:AN50"/>
    <mergeCell ref="C51:AN51"/>
    <mergeCell ref="AG10:AL11"/>
    <mergeCell ref="AG12:AL14"/>
    <mergeCell ref="G13:P13"/>
    <mergeCell ref="K14:P14"/>
    <mergeCell ref="AG4:AL4"/>
    <mergeCell ref="U5:X5"/>
    <mergeCell ref="Z5:AA5"/>
    <mergeCell ref="AC5:AD5"/>
    <mergeCell ref="AG5:AL7"/>
    <mergeCell ref="C6:H6"/>
    <mergeCell ref="C4:R5"/>
    <mergeCell ref="G16:P16"/>
    <mergeCell ref="AF16:AL16"/>
    <mergeCell ref="C18:I18"/>
    <mergeCell ref="V18:AB18"/>
    <mergeCell ref="C19:C23"/>
    <mergeCell ref="D19:E19"/>
    <mergeCell ref="AF19:AG19"/>
    <mergeCell ref="D22:E23"/>
    <mergeCell ref="F22:G22"/>
    <mergeCell ref="H22:J22"/>
    <mergeCell ref="L22:O22"/>
    <mergeCell ref="P22:X22"/>
    <mergeCell ref="AB22:AD22"/>
    <mergeCell ref="AF22:AI22"/>
    <mergeCell ref="AK22:AN22"/>
    <mergeCell ref="AH19:AH21"/>
    <mergeCell ref="AI19:AN19"/>
    <mergeCell ref="D20:E21"/>
    <mergeCell ref="F20:R20"/>
    <mergeCell ref="S20:AE20"/>
    <mergeCell ref="AF20:AG21"/>
    <mergeCell ref="G19:R19"/>
    <mergeCell ref="T19:AE19"/>
    <mergeCell ref="F23:Y23"/>
    <mergeCell ref="Z22:AA22"/>
    <mergeCell ref="C30:C35"/>
    <mergeCell ref="D30:E32"/>
    <mergeCell ref="G30:I30"/>
    <mergeCell ref="D27:E29"/>
    <mergeCell ref="F27:G27"/>
    <mergeCell ref="H27:J27"/>
    <mergeCell ref="L27:O27"/>
    <mergeCell ref="P27:X27"/>
    <mergeCell ref="C24:C29"/>
    <mergeCell ref="D24:E24"/>
    <mergeCell ref="D25:E26"/>
    <mergeCell ref="G32:I32"/>
    <mergeCell ref="J32:AM32"/>
    <mergeCell ref="D33:G33"/>
    <mergeCell ref="H33:P33"/>
    <mergeCell ref="Q33:U33"/>
    <mergeCell ref="V33:AB33"/>
    <mergeCell ref="AC33:AF33"/>
    <mergeCell ref="Y30:AA30"/>
    <mergeCell ref="AB30:AD30"/>
    <mergeCell ref="AF30:AN30"/>
    <mergeCell ref="I31:K31"/>
    <mergeCell ref="O31:Q31"/>
    <mergeCell ref="R31:T31"/>
    <mergeCell ref="X31:Z31"/>
    <mergeCell ref="AE31:AH31"/>
    <mergeCell ref="AI31:AM31"/>
    <mergeCell ref="R30:U30"/>
    <mergeCell ref="O30:Q30"/>
    <mergeCell ref="C36:C41"/>
    <mergeCell ref="D36:E38"/>
    <mergeCell ref="F36:H36"/>
    <mergeCell ref="I36:K36"/>
    <mergeCell ref="M36:P36"/>
    <mergeCell ref="AM36:AM37"/>
    <mergeCell ref="AD39:AG40"/>
    <mergeCell ref="Q39:AC39"/>
    <mergeCell ref="I39:K39"/>
    <mergeCell ref="M39:P39"/>
    <mergeCell ref="F41:G41"/>
    <mergeCell ref="H41:Y41"/>
    <mergeCell ref="AK41:AN41"/>
    <mergeCell ref="AC34:AH35"/>
    <mergeCell ref="AI34:AN35"/>
    <mergeCell ref="AJ39:AJ40"/>
    <mergeCell ref="AK39:AK40"/>
    <mergeCell ref="AL39:AL40"/>
    <mergeCell ref="AM39:AM40"/>
    <mergeCell ref="AN36:AN37"/>
    <mergeCell ref="F38:G38"/>
    <mergeCell ref="H38:Y38"/>
    <mergeCell ref="Z38:AA38"/>
    <mergeCell ref="AB38:AD38"/>
    <mergeCell ref="AF38:AI38"/>
    <mergeCell ref="AK38:AN38"/>
    <mergeCell ref="AI36:AI37"/>
    <mergeCell ref="AJ36:AJ37"/>
    <mergeCell ref="AK36:AK37"/>
    <mergeCell ref="F37:AC37"/>
    <mergeCell ref="AL36:AL37"/>
    <mergeCell ref="F44:G44"/>
    <mergeCell ref="H44:Y44"/>
    <mergeCell ref="Z44:AA44"/>
    <mergeCell ref="AB44:AD44"/>
    <mergeCell ref="AF44:AI44"/>
    <mergeCell ref="S4:T5"/>
    <mergeCell ref="C42:C44"/>
    <mergeCell ref="D42:E44"/>
    <mergeCell ref="AN39:AN40"/>
    <mergeCell ref="F43:AC43"/>
    <mergeCell ref="D35:I35"/>
    <mergeCell ref="J35:AB35"/>
    <mergeCell ref="J34:AB34"/>
    <mergeCell ref="AD36:AG37"/>
    <mergeCell ref="AH36:AH37"/>
    <mergeCell ref="Q36:AC36"/>
    <mergeCell ref="F40:AC40"/>
    <mergeCell ref="AH39:AH40"/>
    <mergeCell ref="AI39:AI40"/>
    <mergeCell ref="D39:E41"/>
    <mergeCell ref="F39:H39"/>
    <mergeCell ref="Z41:AA41"/>
    <mergeCell ref="AB41:AD41"/>
    <mergeCell ref="AF41:AI41"/>
    <mergeCell ref="G56:P56"/>
    <mergeCell ref="R56:AB56"/>
    <mergeCell ref="C53:E56"/>
    <mergeCell ref="D45:E46"/>
    <mergeCell ref="AF45:AH46"/>
    <mergeCell ref="AI45:AN46"/>
    <mergeCell ref="F46:R46"/>
    <mergeCell ref="S46:AE46"/>
    <mergeCell ref="C52:AN52"/>
    <mergeCell ref="AC54:AG54"/>
    <mergeCell ref="AC55:AG55"/>
    <mergeCell ref="K48:N48"/>
    <mergeCell ref="F49:Z49"/>
    <mergeCell ref="F53:AB53"/>
    <mergeCell ref="G54:P54"/>
    <mergeCell ref="R54:AB54"/>
    <mergeCell ref="G55:P55"/>
    <mergeCell ref="C45:C49"/>
    <mergeCell ref="F45:R45"/>
    <mergeCell ref="S45:AE45"/>
    <mergeCell ref="D47:E49"/>
    <mergeCell ref="G48:I48"/>
  </mergeCells>
  <phoneticPr fontId="1"/>
  <conditionalFormatting sqref="R30:U30 I31:K31 R31:T31">
    <cfRule type="expression" dxfId="52" priority="13">
      <formula>IF($X$30="■",TRUE,FALSE)</formula>
    </cfRule>
  </conditionalFormatting>
  <conditionalFormatting sqref="R30:U30 AB30:AD30 I31:K31">
    <cfRule type="expression" dxfId="51" priority="12">
      <formula>IF($N$31="■",TRUE,FALSE)</formula>
    </cfRule>
  </conditionalFormatting>
  <conditionalFormatting sqref="R30:U30 AB30:AD30 R31:T31">
    <cfRule type="expression" dxfId="50" priority="11">
      <formula>IF($F$31="■",TRUE,FALSE)</formula>
    </cfRule>
  </conditionalFormatting>
  <conditionalFormatting sqref="AB30:AD30 I31:K31 R31:T31">
    <cfRule type="expression" dxfId="49" priority="14">
      <formula>IF($N$30="■",TRUE,FALSE)</formula>
    </cfRule>
  </conditionalFormatting>
  <conditionalFormatting sqref="AI31:AM31">
    <cfRule type="expression" dxfId="48" priority="15">
      <formula>IF($AD$31&lt;&gt;"■",TRUE,FALSE)</formula>
    </cfRule>
  </conditionalFormatting>
  <pageMargins left="0" right="0" top="0" bottom="0" header="0" footer="0"/>
  <pageSetup paperSize="9" scale="34" orientation="portrait"/>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195DA84D-742D-4601-A426-5232ADD151A4}">
          <x14:formula1>
            <xm:f>入力規則!$A$1:$A$26</xm:f>
          </x14:formula1>
          <xm:sqref>AA5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30D8C-5F94-4571-8CE0-1AC72FC60BF5}">
  <sheetPr codeName="Sheet6">
    <pageSetUpPr fitToPage="1"/>
  </sheetPr>
  <dimension ref="A1:BB73"/>
  <sheetViews>
    <sheetView zoomScale="40" zoomScaleNormal="40" workbookViewId="0">
      <selection activeCell="AE31" sqref="AE31:AH31"/>
    </sheetView>
  </sheetViews>
  <sheetFormatPr defaultColWidth="8.75" defaultRowHeight="15.75"/>
  <cols>
    <col min="1" max="1" width="2" style="2" customWidth="1"/>
    <col min="2" max="2" width="2.75" style="2" customWidth="1"/>
    <col min="3" max="40" width="7.25" style="2" customWidth="1"/>
    <col min="41" max="41" width="2.5" style="2" customWidth="1"/>
    <col min="42" max="42" width="1.875" style="2" customWidth="1"/>
    <col min="43" max="44" width="4.75" style="2" customWidth="1"/>
    <col min="45" max="80" width="2.75" style="2" customWidth="1"/>
    <col min="81" max="16384" width="8.75" style="2"/>
  </cols>
  <sheetData>
    <row r="1" spans="1:54" ht="52.15" customHeight="1">
      <c r="A1" s="4"/>
      <c r="B1" s="792" t="s">
        <v>195</v>
      </c>
      <c r="C1" s="792"/>
      <c r="D1" s="792"/>
      <c r="E1" s="792"/>
      <c r="F1" s="792"/>
      <c r="G1" s="792"/>
      <c r="H1" s="792"/>
      <c r="I1" s="792"/>
      <c r="J1" s="792"/>
      <c r="K1" s="792"/>
      <c r="L1" s="792"/>
      <c r="M1" s="792"/>
      <c r="N1" s="792"/>
      <c r="O1" s="792"/>
      <c r="P1" s="792"/>
      <c r="Q1" s="792"/>
      <c r="R1" s="792"/>
      <c r="S1" s="792"/>
      <c r="T1" s="792"/>
      <c r="U1" s="792"/>
      <c r="V1" s="792"/>
      <c r="W1" s="792"/>
      <c r="X1" s="792"/>
      <c r="Y1" s="792"/>
      <c r="Z1" s="792"/>
      <c r="AA1" s="792"/>
      <c r="AB1" s="792"/>
      <c r="AC1" s="792"/>
      <c r="AD1" s="792"/>
      <c r="AE1" s="792"/>
      <c r="AF1" s="792"/>
      <c r="AG1" s="792"/>
      <c r="AH1" s="792"/>
      <c r="AI1" s="792"/>
      <c r="AJ1" s="792"/>
      <c r="AK1" s="792"/>
      <c r="AL1" s="792"/>
      <c r="AM1" s="792"/>
      <c r="AN1" s="792"/>
      <c r="AO1" s="4"/>
      <c r="AP1" s="4"/>
    </row>
    <row r="2" spans="1:54" ht="20.25" thickBot="1">
      <c r="A2" s="4"/>
      <c r="B2" s="5" t="s">
        <v>196</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4"/>
      <c r="AK2" s="7" t="s">
        <v>199</v>
      </c>
      <c r="AL2" s="4"/>
      <c r="AM2" s="6"/>
      <c r="AN2" s="6"/>
      <c r="AO2" s="6"/>
      <c r="AP2" s="6"/>
      <c r="AQ2" s="3"/>
      <c r="AR2" s="3"/>
      <c r="AS2" s="3"/>
      <c r="AT2" s="3"/>
      <c r="AU2" s="3"/>
      <c r="AV2" s="3"/>
      <c r="AW2" s="3"/>
      <c r="AX2" s="3"/>
      <c r="AY2" s="3"/>
      <c r="AZ2" s="3"/>
      <c r="BA2" s="3"/>
      <c r="BB2" s="3"/>
    </row>
    <row r="3" spans="1:54" ht="16.5" thickBot="1">
      <c r="A3" s="4"/>
      <c r="B3" s="8"/>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10"/>
      <c r="AM3" s="10"/>
      <c r="AN3" s="10"/>
      <c r="AO3" s="11"/>
      <c r="AP3" s="6"/>
      <c r="AQ3" s="3"/>
      <c r="AX3" s="3"/>
      <c r="AY3" s="3"/>
      <c r="AZ3" s="3"/>
      <c r="BA3" s="3"/>
      <c r="BB3" s="3"/>
    </row>
    <row r="4" spans="1:54" ht="18" customHeight="1">
      <c r="A4" s="4"/>
      <c r="B4" s="12"/>
      <c r="C4" s="793" t="s">
        <v>197</v>
      </c>
      <c r="D4" s="793"/>
      <c r="E4" s="793"/>
      <c r="F4" s="793"/>
      <c r="G4" s="793"/>
      <c r="H4" s="793"/>
      <c r="I4" s="793"/>
      <c r="J4" s="793"/>
      <c r="K4" s="793"/>
      <c r="L4" s="793"/>
      <c r="M4" s="793"/>
      <c r="N4" s="793"/>
      <c r="O4" s="793"/>
      <c r="P4" s="793"/>
      <c r="Q4" s="793"/>
      <c r="R4" s="793"/>
      <c r="S4" s="794" t="s">
        <v>252</v>
      </c>
      <c r="T4" s="795"/>
      <c r="U4" s="4"/>
      <c r="V4" s="4"/>
      <c r="W4" s="4"/>
      <c r="X4" s="4"/>
      <c r="Y4" s="4"/>
      <c r="Z4" s="4"/>
      <c r="AA4" s="4"/>
      <c r="AB4" s="4"/>
      <c r="AC4" s="4"/>
      <c r="AD4" s="4"/>
      <c r="AE4" s="4"/>
      <c r="AF4" s="4"/>
      <c r="AG4" s="1375" t="s">
        <v>0</v>
      </c>
      <c r="AH4" s="1376"/>
      <c r="AI4" s="1376"/>
      <c r="AJ4" s="1376"/>
      <c r="AK4" s="1376"/>
      <c r="AL4" s="1377"/>
      <c r="AM4" s="4"/>
      <c r="AN4" s="4"/>
      <c r="AO4" s="13"/>
      <c r="AP4" s="4"/>
    </row>
    <row r="5" spans="1:54" ht="40.15" customHeight="1" thickBot="1">
      <c r="A5" s="4"/>
      <c r="B5" s="12"/>
      <c r="C5" s="793"/>
      <c r="D5" s="793"/>
      <c r="E5" s="793"/>
      <c r="F5" s="793"/>
      <c r="G5" s="793"/>
      <c r="H5" s="793"/>
      <c r="I5" s="793"/>
      <c r="J5" s="793"/>
      <c r="K5" s="793"/>
      <c r="L5" s="793"/>
      <c r="M5" s="793"/>
      <c r="N5" s="793"/>
      <c r="O5" s="793"/>
      <c r="P5" s="793"/>
      <c r="Q5" s="793"/>
      <c r="R5" s="793"/>
      <c r="S5" s="796"/>
      <c r="T5" s="797"/>
      <c r="U5" s="1087" t="str">
        <f>IF('（必須）申請書'!U5="","",'（必須）申請書'!U5)</f>
        <v/>
      </c>
      <c r="V5" s="1087"/>
      <c r="W5" s="1087"/>
      <c r="X5" s="1087"/>
      <c r="Y5" s="107" t="s">
        <v>3</v>
      </c>
      <c r="Z5" s="1088" t="str">
        <f>IF('（必須）申請書'!Z5="","",'（必須）申請書'!Z5)</f>
        <v/>
      </c>
      <c r="AA5" s="1088"/>
      <c r="AB5" s="30" t="s">
        <v>2</v>
      </c>
      <c r="AC5" s="1088" t="str">
        <f>IF('（必須）申請書'!AC5="","",'（必須）申請書'!AC5)</f>
        <v/>
      </c>
      <c r="AD5" s="1088"/>
      <c r="AE5" s="107" t="s">
        <v>1</v>
      </c>
      <c r="AF5" s="4"/>
      <c r="AG5" s="803"/>
      <c r="AH5" s="804"/>
      <c r="AI5" s="804"/>
      <c r="AJ5" s="804"/>
      <c r="AK5" s="804"/>
      <c r="AL5" s="805"/>
      <c r="AM5" s="4"/>
      <c r="AN5" s="4"/>
      <c r="AO5" s="13"/>
      <c r="AP5" s="4"/>
    </row>
    <row r="6" spans="1:54" ht="28.5">
      <c r="A6" s="4"/>
      <c r="B6" s="14"/>
      <c r="C6" s="809" t="s">
        <v>4</v>
      </c>
      <c r="D6" s="809"/>
      <c r="E6" s="809"/>
      <c r="F6" s="809"/>
      <c r="G6" s="809"/>
      <c r="H6" s="809"/>
      <c r="I6" s="4"/>
      <c r="J6" s="4"/>
      <c r="K6" s="4"/>
      <c r="L6" s="4"/>
      <c r="M6" s="4"/>
      <c r="N6" s="4"/>
      <c r="O6" s="4"/>
      <c r="P6" s="4"/>
      <c r="Q6" s="4"/>
      <c r="R6" s="4"/>
      <c r="S6" s="4"/>
      <c r="T6" s="4"/>
      <c r="U6" s="4"/>
      <c r="V6" s="4"/>
      <c r="W6" s="4"/>
      <c r="X6" s="4"/>
      <c r="Y6" s="4"/>
      <c r="Z6" s="4"/>
      <c r="AA6" s="4"/>
      <c r="AB6" s="4"/>
      <c r="AC6" s="4"/>
      <c r="AD6" s="4"/>
      <c r="AE6" s="4"/>
      <c r="AF6" s="4"/>
      <c r="AG6" s="803"/>
      <c r="AH6" s="804"/>
      <c r="AI6" s="804"/>
      <c r="AJ6" s="804"/>
      <c r="AK6" s="804"/>
      <c r="AL6" s="805"/>
      <c r="AM6" s="4"/>
      <c r="AN6" s="4"/>
      <c r="AO6" s="13"/>
      <c r="AP6" s="4"/>
    </row>
    <row r="7" spans="1:54" s="141" customFormat="1" ht="42.75" customHeight="1" thickBot="1">
      <c r="A7" s="40"/>
      <c r="B7" s="332"/>
      <c r="C7" s="40"/>
      <c r="D7" s="40"/>
      <c r="E7" s="40"/>
      <c r="F7" s="810" t="s">
        <v>266</v>
      </c>
      <c r="G7" s="810"/>
      <c r="H7" s="810"/>
      <c r="I7" s="810"/>
      <c r="J7" s="810"/>
      <c r="K7" s="810"/>
      <c r="L7" s="810"/>
      <c r="M7" s="810"/>
      <c r="N7" s="810"/>
      <c r="O7" s="810"/>
      <c r="P7" s="810"/>
      <c r="Q7" s="810"/>
      <c r="R7" s="810"/>
      <c r="S7" s="810"/>
      <c r="T7" s="810"/>
      <c r="U7" s="40"/>
      <c r="V7" s="40"/>
      <c r="W7" s="40"/>
      <c r="X7" s="40"/>
      <c r="Y7" s="40"/>
      <c r="Z7" s="40"/>
      <c r="AA7" s="40"/>
      <c r="AB7" s="40"/>
      <c r="AC7" s="40"/>
      <c r="AD7" s="40"/>
      <c r="AE7" s="40"/>
      <c r="AF7" s="40"/>
      <c r="AG7" s="806"/>
      <c r="AH7" s="807"/>
      <c r="AI7" s="807"/>
      <c r="AJ7" s="807"/>
      <c r="AK7" s="807"/>
      <c r="AL7" s="808"/>
      <c r="AM7" s="40"/>
      <c r="AN7" s="40"/>
      <c r="AO7" s="333"/>
      <c r="AP7" s="40"/>
    </row>
    <row r="8" spans="1:54" ht="25.15" customHeight="1">
      <c r="A8" s="4"/>
      <c r="B8" s="15"/>
      <c r="C8" s="30" t="s">
        <v>5</v>
      </c>
      <c r="D8" s="30"/>
      <c r="E8" s="30"/>
      <c r="F8" s="810"/>
      <c r="G8" s="810"/>
      <c r="H8" s="810"/>
      <c r="I8" s="810"/>
      <c r="J8" s="810"/>
      <c r="K8" s="810"/>
      <c r="L8" s="810"/>
      <c r="M8" s="810"/>
      <c r="N8" s="810"/>
      <c r="O8" s="810"/>
      <c r="P8" s="810"/>
      <c r="Q8" s="810"/>
      <c r="R8" s="810"/>
      <c r="S8" s="810"/>
      <c r="T8" s="810"/>
      <c r="U8" s="30" t="s">
        <v>7</v>
      </c>
      <c r="V8" s="109"/>
      <c r="W8" s="109"/>
      <c r="X8" s="109"/>
      <c r="Y8" s="109"/>
      <c r="Z8" s="109"/>
      <c r="AA8" s="37"/>
      <c r="AB8" s="37"/>
      <c r="AC8" s="4"/>
      <c r="AD8" s="4"/>
      <c r="AE8" s="4"/>
      <c r="AF8" s="4"/>
      <c r="AG8" s="4"/>
      <c r="AH8" s="4"/>
      <c r="AI8" s="4"/>
      <c r="AJ8" s="4"/>
      <c r="AK8" s="4"/>
      <c r="AL8" s="4"/>
      <c r="AM8" s="4"/>
      <c r="AN8" s="4"/>
      <c r="AO8" s="13"/>
      <c r="AP8" s="4"/>
    </row>
    <row r="9" spans="1:54" ht="12" customHeight="1" thickBot="1">
      <c r="A9" s="4"/>
      <c r="B9" s="15"/>
      <c r="C9" s="30"/>
      <c r="D9" s="30"/>
      <c r="E9" s="30"/>
      <c r="F9" s="810"/>
      <c r="G9" s="810"/>
      <c r="H9" s="810"/>
      <c r="I9" s="810"/>
      <c r="J9" s="810"/>
      <c r="K9" s="810"/>
      <c r="L9" s="810"/>
      <c r="M9" s="810"/>
      <c r="N9" s="810"/>
      <c r="O9" s="810"/>
      <c r="P9" s="810"/>
      <c r="Q9" s="810"/>
      <c r="R9" s="810"/>
      <c r="S9" s="810"/>
      <c r="T9" s="810"/>
      <c r="U9" s="30"/>
      <c r="V9" s="30"/>
      <c r="W9" s="30"/>
      <c r="X9" s="30"/>
      <c r="Y9" s="30"/>
      <c r="Z9" s="30"/>
      <c r="AA9" s="4"/>
      <c r="AB9" s="4"/>
      <c r="AC9" s="4"/>
      <c r="AD9" s="4"/>
      <c r="AE9" s="4"/>
      <c r="AF9" s="4"/>
      <c r="AG9" s="4"/>
      <c r="AH9" s="4"/>
      <c r="AI9" s="4"/>
      <c r="AJ9" s="4"/>
      <c r="AK9" s="4"/>
      <c r="AL9" s="4"/>
      <c r="AM9" s="4"/>
      <c r="AN9" s="4"/>
      <c r="AO9" s="13"/>
      <c r="AP9" s="4"/>
    </row>
    <row r="10" spans="1:54" ht="18" customHeight="1">
      <c r="A10" s="4"/>
      <c r="B10" s="15"/>
      <c r="C10" s="30"/>
      <c r="D10" s="30"/>
      <c r="E10" s="30"/>
      <c r="F10" s="30"/>
      <c r="G10" s="30"/>
      <c r="H10" s="30"/>
      <c r="I10" s="30"/>
      <c r="J10" s="30"/>
      <c r="K10" s="30"/>
      <c r="L10" s="30"/>
      <c r="M10" s="30"/>
      <c r="N10" s="30"/>
      <c r="O10" s="30"/>
      <c r="P10" s="30"/>
      <c r="Q10" s="30" t="s">
        <v>8</v>
      </c>
      <c r="R10" s="30"/>
      <c r="S10" s="30"/>
      <c r="T10" s="30"/>
      <c r="U10" s="30"/>
      <c r="V10" s="30"/>
      <c r="W10" s="30"/>
      <c r="X10" s="30"/>
      <c r="Y10" s="30"/>
      <c r="Z10" s="30"/>
      <c r="AA10" s="4"/>
      <c r="AB10" s="4"/>
      <c r="AC10" s="4"/>
      <c r="AD10" s="4"/>
      <c r="AE10" s="4"/>
      <c r="AF10" s="4"/>
      <c r="AG10" s="1359" t="s">
        <v>11</v>
      </c>
      <c r="AH10" s="1360"/>
      <c r="AI10" s="1360"/>
      <c r="AJ10" s="1360"/>
      <c r="AK10" s="1360"/>
      <c r="AL10" s="1361"/>
      <c r="AM10" s="4"/>
      <c r="AN10" s="4"/>
      <c r="AO10" s="13"/>
      <c r="AP10" s="4"/>
    </row>
    <row r="11" spans="1:54" ht="10.15" customHeight="1">
      <c r="A11" s="4"/>
      <c r="B11" s="15"/>
      <c r="C11" s="30"/>
      <c r="D11" s="30"/>
      <c r="E11" s="30"/>
      <c r="F11" s="30"/>
      <c r="G11" s="30"/>
      <c r="H11" s="30"/>
      <c r="I11" s="30"/>
      <c r="J11" s="30"/>
      <c r="K11" s="30"/>
      <c r="L11" s="30"/>
      <c r="M11" s="30"/>
      <c r="N11" s="30"/>
      <c r="O11" s="30"/>
      <c r="P11" s="30"/>
      <c r="Q11" s="30"/>
      <c r="R11" s="30"/>
      <c r="S11" s="30"/>
      <c r="T11" s="30"/>
      <c r="U11" s="30"/>
      <c r="V11" s="30"/>
      <c r="W11" s="30"/>
      <c r="X11" s="30"/>
      <c r="Y11" s="30"/>
      <c r="Z11" s="30"/>
      <c r="AA11" s="4"/>
      <c r="AB11" s="4"/>
      <c r="AC11" s="4"/>
      <c r="AD11" s="4"/>
      <c r="AE11" s="4"/>
      <c r="AF11" s="4"/>
      <c r="AG11" s="1362"/>
      <c r="AH11" s="1363"/>
      <c r="AI11" s="1363"/>
      <c r="AJ11" s="1363"/>
      <c r="AK11" s="1363"/>
      <c r="AL11" s="1364"/>
      <c r="AM11" s="4"/>
      <c r="AN11" s="4"/>
      <c r="AO11" s="13"/>
      <c r="AP11" s="4"/>
    </row>
    <row r="12" spans="1:54" ht="18" customHeight="1">
      <c r="A12" s="4"/>
      <c r="B12" s="15"/>
      <c r="C12" s="30"/>
      <c r="D12" s="30"/>
      <c r="E12" s="30" t="s">
        <v>9</v>
      </c>
      <c r="F12" s="30"/>
      <c r="G12" s="30"/>
      <c r="H12" s="30"/>
      <c r="I12" s="30"/>
      <c r="J12" s="30"/>
      <c r="K12" s="30"/>
      <c r="L12" s="30"/>
      <c r="M12" s="30"/>
      <c r="N12" s="30"/>
      <c r="O12" s="30"/>
      <c r="P12" s="30"/>
      <c r="Q12" s="30"/>
      <c r="R12" s="30"/>
      <c r="S12" s="30"/>
      <c r="T12" s="30"/>
      <c r="U12" s="30"/>
      <c r="V12" s="30"/>
      <c r="W12" s="30"/>
      <c r="X12" s="30"/>
      <c r="Y12" s="30"/>
      <c r="Z12" s="30"/>
      <c r="AA12" s="4"/>
      <c r="AB12" s="4"/>
      <c r="AC12" s="4"/>
      <c r="AD12" s="4"/>
      <c r="AE12" s="4"/>
      <c r="AF12" s="4"/>
      <c r="AG12" s="1287" t="str">
        <f>IF('（必須）申請書'!AG12="","",'（必須）申請書'!AG12)</f>
        <v>（選択してください）</v>
      </c>
      <c r="AH12" s="1288"/>
      <c r="AI12" s="1288"/>
      <c r="AJ12" s="1288"/>
      <c r="AK12" s="1288"/>
      <c r="AL12" s="1289"/>
      <c r="AM12" s="4"/>
      <c r="AN12" s="4"/>
      <c r="AO12" s="13"/>
      <c r="AP12" s="4"/>
    </row>
    <row r="13" spans="1:54" ht="22.15" customHeight="1">
      <c r="A13" s="4"/>
      <c r="B13" s="15"/>
      <c r="C13" s="30"/>
      <c r="D13" s="30"/>
      <c r="E13" s="30"/>
      <c r="F13" s="30" t="s">
        <v>78</v>
      </c>
      <c r="G13" s="839" t="str">
        <f>IF('（必須）申請書'!G13="","",'（必須）申請書'!G13)</f>
        <v>継続（更新）</v>
      </c>
      <c r="H13" s="839"/>
      <c r="I13" s="839"/>
      <c r="J13" s="839"/>
      <c r="K13" s="839"/>
      <c r="L13" s="839"/>
      <c r="M13" s="839"/>
      <c r="N13" s="839"/>
      <c r="O13" s="839"/>
      <c r="P13" s="839"/>
      <c r="Q13" s="107" t="s">
        <v>22</v>
      </c>
      <c r="R13" s="30"/>
      <c r="S13" s="30"/>
      <c r="T13" s="30"/>
      <c r="U13" s="30"/>
      <c r="V13" s="30"/>
      <c r="W13" s="30"/>
      <c r="X13" s="30"/>
      <c r="Y13" s="30"/>
      <c r="Z13" s="30"/>
      <c r="AA13" s="4"/>
      <c r="AB13" s="4"/>
      <c r="AC13" s="4"/>
      <c r="AD13" s="4"/>
      <c r="AE13" s="4"/>
      <c r="AF13" s="4"/>
      <c r="AG13" s="1287"/>
      <c r="AH13" s="1288"/>
      <c r="AI13" s="1288"/>
      <c r="AJ13" s="1288"/>
      <c r="AK13" s="1288"/>
      <c r="AL13" s="1289"/>
      <c r="AM13" s="4"/>
      <c r="AN13" s="4"/>
      <c r="AO13" s="13"/>
      <c r="AP13" s="4"/>
    </row>
    <row r="14" spans="1:54" ht="19.899999999999999" customHeight="1" thickBot="1">
      <c r="A14" s="4"/>
      <c r="B14" s="15"/>
      <c r="C14" s="30"/>
      <c r="D14" s="30"/>
      <c r="E14" s="30"/>
      <c r="F14" s="30"/>
      <c r="G14" s="30"/>
      <c r="H14" s="30"/>
      <c r="I14" s="30"/>
      <c r="J14" s="30"/>
      <c r="K14" s="1293"/>
      <c r="L14" s="1293"/>
      <c r="M14" s="1293"/>
      <c r="N14" s="1293"/>
      <c r="O14" s="1293"/>
      <c r="P14" s="1293"/>
      <c r="Q14" s="107"/>
      <c r="R14" s="30"/>
      <c r="S14" s="30"/>
      <c r="T14" s="30"/>
      <c r="U14" s="30"/>
      <c r="V14" s="30"/>
      <c r="W14" s="30"/>
      <c r="X14" s="30"/>
      <c r="Y14" s="30"/>
      <c r="Z14" s="30"/>
      <c r="AA14" s="4"/>
      <c r="AB14" s="4"/>
      <c r="AC14" s="4"/>
      <c r="AD14" s="4"/>
      <c r="AE14" s="4"/>
      <c r="AF14" s="4"/>
      <c r="AG14" s="1290"/>
      <c r="AH14" s="1291"/>
      <c r="AI14" s="1291"/>
      <c r="AJ14" s="1291"/>
      <c r="AK14" s="1291"/>
      <c r="AL14" s="1292"/>
      <c r="AM14" s="4"/>
      <c r="AN14" s="4"/>
      <c r="AO14" s="13"/>
      <c r="AP14" s="4"/>
    </row>
    <row r="15" spans="1:54" ht="17.45" customHeight="1">
      <c r="A15" s="4"/>
      <c r="B15" s="15"/>
      <c r="C15" s="30"/>
      <c r="D15" s="30"/>
      <c r="E15" s="30" t="s">
        <v>10</v>
      </c>
      <c r="F15" s="30"/>
      <c r="G15" s="30"/>
      <c r="H15" s="30"/>
      <c r="I15" s="30"/>
      <c r="J15" s="30"/>
      <c r="K15" s="30"/>
      <c r="L15" s="30"/>
      <c r="M15" s="30"/>
      <c r="N15" s="30"/>
      <c r="O15" s="30"/>
      <c r="P15" s="30"/>
      <c r="Q15" s="30"/>
      <c r="R15" s="30"/>
      <c r="S15" s="30"/>
      <c r="T15" s="30"/>
      <c r="U15" s="30"/>
      <c r="V15" s="30"/>
      <c r="W15" s="30"/>
      <c r="X15" s="30"/>
      <c r="Y15" s="30"/>
      <c r="Z15" s="30"/>
      <c r="AA15" s="4"/>
      <c r="AB15" s="4"/>
      <c r="AC15" s="4"/>
      <c r="AD15" s="4"/>
      <c r="AE15" s="4"/>
      <c r="AF15" s="4"/>
      <c r="AG15" s="4"/>
      <c r="AH15" s="4"/>
      <c r="AI15" s="4"/>
      <c r="AJ15" s="4"/>
      <c r="AK15" s="4"/>
      <c r="AL15" s="4"/>
      <c r="AM15" s="4"/>
      <c r="AN15" s="4"/>
      <c r="AO15" s="13"/>
      <c r="AP15" s="4"/>
    </row>
    <row r="16" spans="1:54" ht="22.9" customHeight="1">
      <c r="A16" s="4"/>
      <c r="B16" s="15"/>
      <c r="C16" s="30"/>
      <c r="D16" s="30"/>
      <c r="E16" s="30"/>
      <c r="F16" s="30" t="s">
        <v>21</v>
      </c>
      <c r="G16" s="839" t="str">
        <f>IF('（必須）申請書'!G16="","",'（必須）申請書'!G16)</f>
        <v>　　新規　・　継続（更新）　　</v>
      </c>
      <c r="H16" s="839"/>
      <c r="I16" s="839"/>
      <c r="J16" s="839"/>
      <c r="K16" s="839"/>
      <c r="L16" s="839"/>
      <c r="M16" s="839"/>
      <c r="N16" s="839"/>
      <c r="O16" s="839"/>
      <c r="P16" s="839"/>
      <c r="Q16" s="107" t="s">
        <v>22</v>
      </c>
      <c r="R16" s="30"/>
      <c r="S16" s="30"/>
      <c r="T16" s="30"/>
      <c r="U16" s="30"/>
      <c r="V16" s="30"/>
      <c r="W16" s="30"/>
      <c r="X16" s="30"/>
      <c r="Y16" s="30"/>
      <c r="Z16" s="30"/>
      <c r="AA16" s="4"/>
      <c r="AB16" s="4"/>
      <c r="AC16" s="4"/>
      <c r="AD16" s="4"/>
      <c r="AE16" s="4"/>
      <c r="AF16" s="969" t="s">
        <v>162</v>
      </c>
      <c r="AG16" s="970"/>
      <c r="AH16" s="970"/>
      <c r="AI16" s="970"/>
      <c r="AJ16" s="970"/>
      <c r="AK16" s="970"/>
      <c r="AL16" s="971"/>
      <c r="AM16" s="4"/>
      <c r="AN16" s="4"/>
      <c r="AO16" s="13"/>
      <c r="AP16" s="4"/>
    </row>
    <row r="17" spans="1:42" ht="21.75" thickBot="1">
      <c r="A17" s="4"/>
      <c r="B17" s="15"/>
      <c r="C17" s="30"/>
      <c r="D17" s="30"/>
      <c r="E17" s="30"/>
      <c r="F17" s="30"/>
      <c r="G17" s="334"/>
      <c r="H17" s="334"/>
      <c r="I17" s="334"/>
      <c r="J17" s="334"/>
      <c r="K17" s="334"/>
      <c r="L17" s="334"/>
      <c r="M17" s="334"/>
      <c r="N17" s="334"/>
      <c r="O17" s="334"/>
      <c r="P17" s="334"/>
      <c r="Q17" s="107"/>
      <c r="R17" s="30"/>
      <c r="S17" s="30"/>
      <c r="T17" s="30"/>
      <c r="U17" s="30"/>
      <c r="V17" s="30"/>
      <c r="W17" s="30"/>
      <c r="X17" s="30"/>
      <c r="Y17" s="30"/>
      <c r="Z17" s="30"/>
      <c r="AA17" s="4"/>
      <c r="AB17" s="4"/>
      <c r="AC17" s="4"/>
      <c r="AD17" s="4"/>
      <c r="AE17" s="4"/>
      <c r="AF17" s="4"/>
      <c r="AG17" s="4"/>
      <c r="AH17" s="4"/>
      <c r="AI17" s="4"/>
      <c r="AJ17" s="4"/>
      <c r="AK17" s="4"/>
      <c r="AL17" s="4"/>
      <c r="AM17" s="4"/>
      <c r="AN17" s="4"/>
      <c r="AO17" s="13"/>
      <c r="AP17" s="4"/>
    </row>
    <row r="18" spans="1:42" ht="49.15" customHeight="1" thickTop="1" thickBot="1">
      <c r="A18" s="4"/>
      <c r="B18" s="15"/>
      <c r="C18" s="1371" t="s">
        <v>12</v>
      </c>
      <c r="D18" s="1372"/>
      <c r="E18" s="1372"/>
      <c r="F18" s="1372"/>
      <c r="G18" s="1372"/>
      <c r="H18" s="1372"/>
      <c r="I18" s="1372"/>
      <c r="J18" s="1424"/>
      <c r="K18" s="1425"/>
      <c r="L18" s="1425"/>
      <c r="M18" s="1425"/>
      <c r="N18" s="1425"/>
      <c r="O18" s="1425"/>
      <c r="P18" s="1425"/>
      <c r="Q18" s="1425"/>
      <c r="R18" s="1425"/>
      <c r="S18" s="1425"/>
      <c r="T18" s="1425"/>
      <c r="U18" s="1426"/>
      <c r="V18" s="1373" t="s">
        <v>164</v>
      </c>
      <c r="W18" s="1374"/>
      <c r="X18" s="1374"/>
      <c r="Y18" s="1374"/>
      <c r="Z18" s="1374"/>
      <c r="AA18" s="1374"/>
      <c r="AB18" s="1374"/>
      <c r="AC18" s="1427"/>
      <c r="AD18" s="1428"/>
      <c r="AE18" s="1428"/>
      <c r="AF18" s="1428"/>
      <c r="AG18" s="1428"/>
      <c r="AH18" s="1428"/>
      <c r="AI18" s="1428"/>
      <c r="AJ18" s="1428"/>
      <c r="AK18" s="1428"/>
      <c r="AL18" s="1428"/>
      <c r="AM18" s="1428"/>
      <c r="AN18" s="1429"/>
      <c r="AO18" s="13"/>
      <c r="AP18" s="4"/>
    </row>
    <row r="19" spans="1:42" ht="29.45" customHeight="1" thickTop="1">
      <c r="A19" s="4"/>
      <c r="B19" s="15"/>
      <c r="C19" s="750" t="s">
        <v>13</v>
      </c>
      <c r="D19" s="761" t="s">
        <v>15</v>
      </c>
      <c r="E19" s="761"/>
      <c r="F19" s="99" t="s">
        <v>163</v>
      </c>
      <c r="G19" s="1365" t="str">
        <f>IF('（必須）申請書'!G19="","",'（必須）申請書'!G19)</f>
        <v/>
      </c>
      <c r="H19" s="1366"/>
      <c r="I19" s="1366"/>
      <c r="J19" s="1366"/>
      <c r="K19" s="1366"/>
      <c r="L19" s="1366"/>
      <c r="M19" s="1366"/>
      <c r="N19" s="1366"/>
      <c r="O19" s="1366"/>
      <c r="P19" s="1366"/>
      <c r="Q19" s="1366"/>
      <c r="R19" s="1367"/>
      <c r="S19" s="99" t="s">
        <v>163</v>
      </c>
      <c r="T19" s="1368" t="str">
        <f>IF('（必須）申請書'!T19="","",'（必須）申請書'!T19)</f>
        <v/>
      </c>
      <c r="U19" s="1369"/>
      <c r="V19" s="1369"/>
      <c r="W19" s="1369"/>
      <c r="X19" s="1369"/>
      <c r="Y19" s="1369"/>
      <c r="Z19" s="1369"/>
      <c r="AA19" s="1369"/>
      <c r="AB19" s="1369"/>
      <c r="AC19" s="1369"/>
      <c r="AD19" s="1369"/>
      <c r="AE19" s="1370"/>
      <c r="AF19" s="746" t="s">
        <v>167</v>
      </c>
      <c r="AG19" s="746"/>
      <c r="AH19" s="747" t="s">
        <v>14</v>
      </c>
      <c r="AI19" s="945" t="str">
        <f>IF('（必須）申請書'!AI19="","",'（必須）申請書'!AI19)</f>
        <v>（年号を選択してください）</v>
      </c>
      <c r="AJ19" s="945"/>
      <c r="AK19" s="945"/>
      <c r="AL19" s="945"/>
      <c r="AM19" s="945"/>
      <c r="AN19" s="946"/>
      <c r="AO19" s="13"/>
      <c r="AP19" s="4"/>
    </row>
    <row r="20" spans="1:42" ht="16.899999999999999" customHeight="1">
      <c r="A20" s="4"/>
      <c r="B20" s="15"/>
      <c r="C20" s="740"/>
      <c r="D20" s="732" t="s">
        <v>16</v>
      </c>
      <c r="E20" s="733"/>
      <c r="F20" s="658" t="s">
        <v>165</v>
      </c>
      <c r="G20" s="659"/>
      <c r="H20" s="659"/>
      <c r="I20" s="659"/>
      <c r="J20" s="659"/>
      <c r="K20" s="659"/>
      <c r="L20" s="659"/>
      <c r="M20" s="659"/>
      <c r="N20" s="659"/>
      <c r="O20" s="659"/>
      <c r="P20" s="659"/>
      <c r="Q20" s="659"/>
      <c r="R20" s="659"/>
      <c r="S20" s="658" t="s">
        <v>166</v>
      </c>
      <c r="T20" s="659"/>
      <c r="U20" s="659"/>
      <c r="V20" s="659"/>
      <c r="W20" s="659"/>
      <c r="X20" s="659"/>
      <c r="Y20" s="659"/>
      <c r="Z20" s="659"/>
      <c r="AA20" s="659"/>
      <c r="AB20" s="659"/>
      <c r="AC20" s="659"/>
      <c r="AD20" s="659"/>
      <c r="AE20" s="894"/>
      <c r="AF20" s="947" t="str">
        <f>IF('（必須）申請書'!AF20="","",'（必須）申請書'!AF20)</f>
        <v/>
      </c>
      <c r="AG20" s="948"/>
      <c r="AH20" s="749"/>
      <c r="AI20" s="737" t="s">
        <v>3</v>
      </c>
      <c r="AJ20" s="738"/>
      <c r="AK20" s="737" t="s">
        <v>2</v>
      </c>
      <c r="AL20" s="738"/>
      <c r="AM20" s="737" t="s">
        <v>1</v>
      </c>
      <c r="AN20" s="739"/>
      <c r="AO20" s="13"/>
      <c r="AP20" s="4"/>
    </row>
    <row r="21" spans="1:42" ht="64.150000000000006" customHeight="1">
      <c r="A21" s="4"/>
      <c r="B21" s="15"/>
      <c r="C21" s="740"/>
      <c r="D21" s="667"/>
      <c r="E21" s="668"/>
      <c r="F21" s="897" t="str">
        <f>IF('（必須）申請書'!F21="","",'（必須）申請書'!F21)</f>
        <v/>
      </c>
      <c r="G21" s="898"/>
      <c r="H21" s="898"/>
      <c r="I21" s="898"/>
      <c r="J21" s="898"/>
      <c r="K21" s="898"/>
      <c r="L21" s="898"/>
      <c r="M21" s="898"/>
      <c r="N21" s="898"/>
      <c r="O21" s="898"/>
      <c r="P21" s="898"/>
      <c r="Q21" s="898"/>
      <c r="R21" s="898"/>
      <c r="S21" s="897" t="str">
        <f>IF('（必須）申請書'!S21="","",'（必須）申請書'!S21)</f>
        <v/>
      </c>
      <c r="T21" s="898"/>
      <c r="U21" s="898"/>
      <c r="V21" s="898"/>
      <c r="W21" s="898"/>
      <c r="X21" s="898"/>
      <c r="Y21" s="898"/>
      <c r="Z21" s="898"/>
      <c r="AA21" s="898"/>
      <c r="AB21" s="898"/>
      <c r="AC21" s="898"/>
      <c r="AD21" s="898"/>
      <c r="AE21" s="899"/>
      <c r="AF21" s="937"/>
      <c r="AG21" s="949"/>
      <c r="AH21" s="767"/>
      <c r="AI21" s="936" t="str">
        <f>IF('（必須）申請書'!AI21="","",'（必須）申請書'!AI21)</f>
        <v/>
      </c>
      <c r="AJ21" s="937"/>
      <c r="AK21" s="936" t="str">
        <f>IF('（必須）申請書'!AK21="","",'（必須）申請書'!AK21)</f>
        <v/>
      </c>
      <c r="AL21" s="937"/>
      <c r="AM21" s="936" t="str">
        <f>IF('（必須）申請書'!AM21="","",'（必須）申請書'!AM21)</f>
        <v/>
      </c>
      <c r="AN21" s="1086"/>
      <c r="AO21" s="13"/>
      <c r="AP21" s="4"/>
    </row>
    <row r="22" spans="1:42" ht="37.9" customHeight="1">
      <c r="A22" s="4"/>
      <c r="B22" s="15"/>
      <c r="C22" s="740"/>
      <c r="D22" s="613" t="s">
        <v>17</v>
      </c>
      <c r="E22" s="752"/>
      <c r="F22" s="647" t="s">
        <v>179</v>
      </c>
      <c r="G22" s="648"/>
      <c r="H22" s="937" t="str">
        <f>IF('（必須）申請書'!H22="","",'（必須）申請書'!H22)</f>
        <v/>
      </c>
      <c r="I22" s="937"/>
      <c r="J22" s="937"/>
      <c r="K22" s="62" t="s">
        <v>168</v>
      </c>
      <c r="L22" s="937" t="str">
        <f>IF('（必須）申請書'!L22="","",'（必須）申請書'!L22)</f>
        <v/>
      </c>
      <c r="M22" s="937"/>
      <c r="N22" s="937"/>
      <c r="O22" s="937"/>
      <c r="P22" s="616"/>
      <c r="Q22" s="616"/>
      <c r="R22" s="616"/>
      <c r="S22" s="616"/>
      <c r="T22" s="616"/>
      <c r="U22" s="616"/>
      <c r="V22" s="616"/>
      <c r="W22" s="616"/>
      <c r="X22" s="616"/>
      <c r="Y22" s="69"/>
      <c r="Z22" s="659"/>
      <c r="AA22" s="659"/>
      <c r="AB22" s="947"/>
      <c r="AC22" s="947"/>
      <c r="AD22" s="947"/>
      <c r="AE22" s="101"/>
      <c r="AF22" s="947"/>
      <c r="AG22" s="947"/>
      <c r="AH22" s="947"/>
      <c r="AI22" s="947"/>
      <c r="AJ22" s="101"/>
      <c r="AK22" s="947"/>
      <c r="AL22" s="947"/>
      <c r="AM22" s="947"/>
      <c r="AN22" s="1080"/>
      <c r="AO22" s="13"/>
      <c r="AP22" s="4"/>
    </row>
    <row r="23" spans="1:42" ht="62.45" customHeight="1">
      <c r="A23" s="4"/>
      <c r="B23" s="15"/>
      <c r="C23" s="740"/>
      <c r="D23" s="613"/>
      <c r="E23" s="752"/>
      <c r="F23" s="889" t="str">
        <f>IF('（必須）申請書'!F23="","",'（必須）申請書'!F23)</f>
        <v/>
      </c>
      <c r="G23" s="890"/>
      <c r="H23" s="890"/>
      <c r="I23" s="890"/>
      <c r="J23" s="890"/>
      <c r="K23" s="890"/>
      <c r="L23" s="890"/>
      <c r="M23" s="890"/>
      <c r="N23" s="890"/>
      <c r="O23" s="890"/>
      <c r="P23" s="890"/>
      <c r="Q23" s="890"/>
      <c r="R23" s="890"/>
      <c r="S23" s="890"/>
      <c r="T23" s="890"/>
      <c r="U23" s="890"/>
      <c r="V23" s="890"/>
      <c r="W23" s="890"/>
      <c r="X23" s="890"/>
      <c r="Y23" s="890"/>
      <c r="Z23" s="817" t="s">
        <v>18</v>
      </c>
      <c r="AA23" s="817"/>
      <c r="AB23" s="937" t="str">
        <f>IF('（必須）申請書'!AB23="","",'（必須）申請書'!AB23)</f>
        <v/>
      </c>
      <c r="AC23" s="937"/>
      <c r="AD23" s="937"/>
      <c r="AE23" s="100" t="s">
        <v>21</v>
      </c>
      <c r="AF23" s="937" t="str">
        <f>IF('（必須）申請書'!AF23="","",'（必須）申請書'!AF23)</f>
        <v/>
      </c>
      <c r="AG23" s="937"/>
      <c r="AH23" s="937"/>
      <c r="AI23" s="937"/>
      <c r="AJ23" s="100" t="s">
        <v>22</v>
      </c>
      <c r="AK23" s="937" t="str">
        <f>IF('（必須）申請書'!AK23="","",'（必須）申請書'!AK23)</f>
        <v/>
      </c>
      <c r="AL23" s="937"/>
      <c r="AM23" s="937"/>
      <c r="AN23" s="1086"/>
      <c r="AO23" s="13"/>
      <c r="AP23" s="4"/>
    </row>
    <row r="24" spans="1:42" ht="31.15" customHeight="1">
      <c r="A24" s="4"/>
      <c r="B24" s="15"/>
      <c r="C24" s="740" t="s">
        <v>19</v>
      </c>
      <c r="D24" s="742" t="s">
        <v>15</v>
      </c>
      <c r="E24" s="742"/>
      <c r="F24" s="335" t="s">
        <v>163</v>
      </c>
      <c r="G24" s="1378" t="str">
        <f>IF('（必須）申請書'!G24="","",'（必須）申請書'!G24)</f>
        <v/>
      </c>
      <c r="H24" s="1379"/>
      <c r="I24" s="1379"/>
      <c r="J24" s="1379"/>
      <c r="K24" s="1379"/>
      <c r="L24" s="1379"/>
      <c r="M24" s="1379"/>
      <c r="N24" s="1379"/>
      <c r="O24" s="1379"/>
      <c r="P24" s="1379"/>
      <c r="Q24" s="1379"/>
      <c r="R24" s="1380"/>
      <c r="S24" s="335" t="s">
        <v>163</v>
      </c>
      <c r="T24" s="1378" t="str">
        <f>IF('（必須）申請書'!T24="","",'（必須）申請書'!T24)</f>
        <v/>
      </c>
      <c r="U24" s="1379"/>
      <c r="V24" s="1379"/>
      <c r="W24" s="1379"/>
      <c r="X24" s="1379"/>
      <c r="Y24" s="1379"/>
      <c r="Z24" s="1379"/>
      <c r="AA24" s="1379"/>
      <c r="AB24" s="1379"/>
      <c r="AC24" s="1379"/>
      <c r="AD24" s="1379"/>
      <c r="AE24" s="1380"/>
      <c r="AF24" s="1383" t="s">
        <v>169</v>
      </c>
      <c r="AG24" s="1384"/>
      <c r="AH24" s="1385" t="s">
        <v>14</v>
      </c>
      <c r="AI24" s="1381" t="str">
        <f>IF('（必須）申請書'!AI24="","",'（必須）申請書'!AI24)</f>
        <v>（年号を選択してください）</v>
      </c>
      <c r="AJ24" s="1381"/>
      <c r="AK24" s="1381"/>
      <c r="AL24" s="1381"/>
      <c r="AM24" s="1381"/>
      <c r="AN24" s="1382"/>
      <c r="AO24" s="13"/>
      <c r="AP24" s="4"/>
    </row>
    <row r="25" spans="1:42" ht="24" customHeight="1">
      <c r="A25" s="4"/>
      <c r="B25" s="15"/>
      <c r="C25" s="740"/>
      <c r="D25" s="732" t="s">
        <v>16</v>
      </c>
      <c r="E25" s="1068"/>
      <c r="F25" s="658" t="s">
        <v>165</v>
      </c>
      <c r="G25" s="659"/>
      <c r="H25" s="659"/>
      <c r="I25" s="659"/>
      <c r="J25" s="659"/>
      <c r="K25" s="659"/>
      <c r="L25" s="659"/>
      <c r="M25" s="659"/>
      <c r="N25" s="659"/>
      <c r="O25" s="659"/>
      <c r="P25" s="659"/>
      <c r="Q25" s="659"/>
      <c r="R25" s="659"/>
      <c r="S25" s="658" t="s">
        <v>166</v>
      </c>
      <c r="T25" s="659"/>
      <c r="U25" s="659"/>
      <c r="V25" s="659"/>
      <c r="W25" s="659"/>
      <c r="X25" s="659"/>
      <c r="Y25" s="659"/>
      <c r="Z25" s="659"/>
      <c r="AA25" s="659"/>
      <c r="AB25" s="659"/>
      <c r="AC25" s="659"/>
      <c r="AD25" s="659"/>
      <c r="AE25" s="894"/>
      <c r="AF25" s="947" t="str">
        <f>IF('（必須）申請書'!AF25="","",'（必須）申請書'!AF25)</f>
        <v/>
      </c>
      <c r="AG25" s="948"/>
      <c r="AH25" s="1120"/>
      <c r="AI25" s="737" t="s">
        <v>3</v>
      </c>
      <c r="AJ25" s="1070"/>
      <c r="AK25" s="737" t="s">
        <v>2</v>
      </c>
      <c r="AL25" s="1070"/>
      <c r="AM25" s="737" t="s">
        <v>1</v>
      </c>
      <c r="AN25" s="739"/>
      <c r="AO25" s="13"/>
      <c r="AP25" s="4"/>
    </row>
    <row r="26" spans="1:42" ht="52.9" customHeight="1">
      <c r="A26" s="4"/>
      <c r="B26" s="15"/>
      <c r="C26" s="740"/>
      <c r="D26" s="667"/>
      <c r="E26" s="1069"/>
      <c r="F26" s="897" t="str">
        <f>IF('（必須）申請書'!F26="","",'（必須）申請書'!F26)</f>
        <v/>
      </c>
      <c r="G26" s="898"/>
      <c r="H26" s="898"/>
      <c r="I26" s="898"/>
      <c r="J26" s="898"/>
      <c r="K26" s="898"/>
      <c r="L26" s="898"/>
      <c r="M26" s="898"/>
      <c r="N26" s="898"/>
      <c r="O26" s="898"/>
      <c r="P26" s="898"/>
      <c r="Q26" s="898"/>
      <c r="R26" s="898"/>
      <c r="S26" s="897" t="str">
        <f>IF('（必須）申請書'!S26="","",'（必須）申請書'!S26)</f>
        <v/>
      </c>
      <c r="T26" s="898"/>
      <c r="U26" s="898"/>
      <c r="V26" s="898"/>
      <c r="W26" s="898"/>
      <c r="X26" s="898"/>
      <c r="Y26" s="898"/>
      <c r="Z26" s="898"/>
      <c r="AA26" s="898"/>
      <c r="AB26" s="898"/>
      <c r="AC26" s="898"/>
      <c r="AD26" s="898"/>
      <c r="AE26" s="899"/>
      <c r="AF26" s="937"/>
      <c r="AG26" s="949"/>
      <c r="AH26" s="747"/>
      <c r="AI26" s="936" t="str">
        <f>IF('（必須）申請書'!AI26="","",'（必須）申請書'!AI26)</f>
        <v/>
      </c>
      <c r="AJ26" s="937"/>
      <c r="AK26" s="936" t="str">
        <f>IF('（必須）申請書'!AK26="","",'（必須）申請書'!AK26)</f>
        <v/>
      </c>
      <c r="AL26" s="937"/>
      <c r="AM26" s="936" t="str">
        <f>IF('（必須）申請書'!AM26="","",'（必須）申請書'!AM26)</f>
        <v/>
      </c>
      <c r="AN26" s="1086"/>
      <c r="AO26" s="13"/>
      <c r="AP26" s="4"/>
    </row>
    <row r="27" spans="1:42" ht="30.6" customHeight="1">
      <c r="A27" s="4"/>
      <c r="B27" s="15"/>
      <c r="C27" s="740"/>
      <c r="D27" s="613" t="s">
        <v>17</v>
      </c>
      <c r="E27" s="613"/>
      <c r="F27" s="732" t="s">
        <v>179</v>
      </c>
      <c r="G27" s="733"/>
      <c r="H27" s="937" t="str">
        <f>IF('（必須）申請書'!H27="","",'（必須）申請書'!H27)</f>
        <v/>
      </c>
      <c r="I27" s="937"/>
      <c r="J27" s="937"/>
      <c r="K27" s="62" t="s">
        <v>168</v>
      </c>
      <c r="L27" s="937" t="str">
        <f>IF('（必須）申請書'!L27="","",'（必須）申請書'!L27)</f>
        <v/>
      </c>
      <c r="M27" s="937"/>
      <c r="N27" s="937"/>
      <c r="O27" s="937"/>
      <c r="P27" s="616"/>
      <c r="Q27" s="616"/>
      <c r="R27" s="616"/>
      <c r="S27" s="616"/>
      <c r="T27" s="616"/>
      <c r="U27" s="616"/>
      <c r="V27" s="616"/>
      <c r="W27" s="616"/>
      <c r="X27" s="616"/>
      <c r="Y27" s="69"/>
      <c r="Z27" s="659"/>
      <c r="AA27" s="659"/>
      <c r="AB27" s="937"/>
      <c r="AC27" s="937"/>
      <c r="AD27" s="937"/>
      <c r="AE27" s="100"/>
      <c r="AF27" s="947"/>
      <c r="AG27" s="947"/>
      <c r="AH27" s="947"/>
      <c r="AI27" s="947"/>
      <c r="AJ27" s="101"/>
      <c r="AK27" s="947"/>
      <c r="AL27" s="947"/>
      <c r="AM27" s="947"/>
      <c r="AN27" s="1080"/>
      <c r="AO27" s="13"/>
      <c r="AP27" s="4"/>
    </row>
    <row r="28" spans="1:42" ht="22.15" customHeight="1">
      <c r="A28" s="4"/>
      <c r="B28" s="15"/>
      <c r="C28" s="740"/>
      <c r="D28" s="613"/>
      <c r="E28" s="613"/>
      <c r="F28" s="103">
        <f>'（必須）申請書'!F28</f>
        <v>0</v>
      </c>
      <c r="G28" s="817" t="s">
        <v>248</v>
      </c>
      <c r="H28" s="817"/>
      <c r="I28" s="817"/>
      <c r="J28" s="817"/>
      <c r="K28" s="817"/>
      <c r="L28" s="817"/>
      <c r="M28" s="817"/>
      <c r="N28" s="817"/>
      <c r="O28" s="817"/>
      <c r="P28" s="817"/>
      <c r="Q28" s="817"/>
      <c r="R28" s="817"/>
      <c r="S28" s="817"/>
      <c r="T28" s="817"/>
      <c r="U28" s="817"/>
      <c r="V28" s="817"/>
      <c r="W28" s="817"/>
      <c r="X28" s="817"/>
      <c r="Y28" s="817"/>
      <c r="Z28" s="817"/>
      <c r="AA28" s="817"/>
      <c r="AB28" s="817"/>
      <c r="AC28" s="817"/>
      <c r="AD28" s="817"/>
      <c r="AE28" s="817"/>
      <c r="AF28" s="817"/>
      <c r="AG28" s="817"/>
      <c r="AH28" s="817"/>
      <c r="AI28" s="817"/>
      <c r="AJ28" s="817"/>
      <c r="AK28" s="817"/>
      <c r="AL28" s="817"/>
      <c r="AM28" s="817"/>
      <c r="AN28" s="913"/>
      <c r="AO28" s="13"/>
      <c r="AP28" s="4"/>
    </row>
    <row r="29" spans="1:42" ht="61.15" customHeight="1" thickBot="1">
      <c r="A29" s="4"/>
      <c r="B29" s="15"/>
      <c r="C29" s="741"/>
      <c r="D29" s="614"/>
      <c r="E29" s="614"/>
      <c r="F29" s="897" t="str">
        <f>IF('（必須）申請書'!F29="","",'（必須）申請書'!F29)</f>
        <v/>
      </c>
      <c r="G29" s="898"/>
      <c r="H29" s="898"/>
      <c r="I29" s="898"/>
      <c r="J29" s="898"/>
      <c r="K29" s="898"/>
      <c r="L29" s="898"/>
      <c r="M29" s="898"/>
      <c r="N29" s="898"/>
      <c r="O29" s="898"/>
      <c r="P29" s="898"/>
      <c r="Q29" s="898"/>
      <c r="R29" s="898"/>
      <c r="S29" s="898"/>
      <c r="T29" s="898"/>
      <c r="U29" s="898"/>
      <c r="V29" s="898"/>
      <c r="W29" s="898"/>
      <c r="X29" s="898"/>
      <c r="Y29" s="898"/>
      <c r="Z29" s="1183" t="s">
        <v>18</v>
      </c>
      <c r="AA29" s="1183"/>
      <c r="AB29" s="1211" t="str">
        <f>IF('（必須）申請書'!AB29="","",'（必須）申請書'!AB29)</f>
        <v/>
      </c>
      <c r="AC29" s="1211"/>
      <c r="AD29" s="1211"/>
      <c r="AE29" s="79" t="s">
        <v>21</v>
      </c>
      <c r="AF29" s="1211" t="str">
        <f>IF('（必須）申請書'!AF29="","",'（必須）申請書'!AF29)</f>
        <v/>
      </c>
      <c r="AG29" s="1211"/>
      <c r="AH29" s="1211"/>
      <c r="AI29" s="1211"/>
      <c r="AJ29" s="79" t="s">
        <v>22</v>
      </c>
      <c r="AK29" s="1211" t="str">
        <f>IF('（必須）申請書'!AK29="","",'（必須）申請書'!AK29)</f>
        <v/>
      </c>
      <c r="AL29" s="1211"/>
      <c r="AM29" s="1211"/>
      <c r="AN29" s="1339"/>
      <c r="AO29" s="13"/>
      <c r="AP29" s="4"/>
    </row>
    <row r="30" spans="1:42" ht="31.9" customHeight="1">
      <c r="A30" s="4"/>
      <c r="B30" s="15"/>
      <c r="C30" s="687" t="s">
        <v>27</v>
      </c>
      <c r="D30" s="732" t="s">
        <v>20</v>
      </c>
      <c r="E30" s="733"/>
      <c r="F30" s="65" t="str">
        <f>'（必須）申請書'!F30</f>
        <v>□</v>
      </c>
      <c r="G30" s="619" t="s">
        <v>247</v>
      </c>
      <c r="H30" s="619"/>
      <c r="I30" s="619"/>
      <c r="J30" s="337"/>
      <c r="K30" s="337"/>
      <c r="L30" s="337"/>
      <c r="M30" s="337"/>
      <c r="N30" s="66" t="str">
        <f>'（必須）申請書'!N30</f>
        <v>□</v>
      </c>
      <c r="O30" s="619" t="s">
        <v>263</v>
      </c>
      <c r="P30" s="619"/>
      <c r="Q30" s="619"/>
      <c r="R30" s="615" t="str">
        <f>IF('（必須）申請書'!R30="","",'（必須）申請書'!R30)</f>
        <v>（選択してください）</v>
      </c>
      <c r="S30" s="615"/>
      <c r="T30" s="615"/>
      <c r="U30" s="615"/>
      <c r="V30" s="330" t="s">
        <v>170</v>
      </c>
      <c r="W30" s="337"/>
      <c r="X30" s="66" t="str">
        <f>'（必須）申請書'!X30</f>
        <v>□</v>
      </c>
      <c r="Y30" s="619" t="s">
        <v>171</v>
      </c>
      <c r="Z30" s="619"/>
      <c r="AA30" s="619"/>
      <c r="AB30" s="619" t="str">
        <f>IF('（必須）申請書'!AB30="","",'（必須）申請書'!AB30)</f>
        <v>（選択してください）</v>
      </c>
      <c r="AC30" s="619"/>
      <c r="AD30" s="619"/>
      <c r="AE30" s="336" t="s">
        <v>170</v>
      </c>
      <c r="AF30" s="1404"/>
      <c r="AG30" s="1404"/>
      <c r="AH30" s="1404"/>
      <c r="AI30" s="1404"/>
      <c r="AJ30" s="1404"/>
      <c r="AK30" s="1404"/>
      <c r="AL30" s="1404"/>
      <c r="AM30" s="1404"/>
      <c r="AN30" s="1405"/>
      <c r="AO30" s="13"/>
      <c r="AP30" s="4"/>
    </row>
    <row r="31" spans="1:42" ht="37.9" customHeight="1">
      <c r="A31" s="4"/>
      <c r="B31" s="15"/>
      <c r="C31" s="688"/>
      <c r="D31" s="647"/>
      <c r="E31" s="648"/>
      <c r="F31" s="68" t="str">
        <f>'（必須）申請書'!F31</f>
        <v>□</v>
      </c>
      <c r="G31" s="104" t="s">
        <v>172</v>
      </c>
      <c r="H31" s="71"/>
      <c r="I31" s="620" t="str">
        <f>IF('（必須）申請書'!I31="","",'（必須）申請書'!I31)</f>
        <v>（選択してください）</v>
      </c>
      <c r="J31" s="620"/>
      <c r="K31" s="620"/>
      <c r="L31" s="71" t="s">
        <v>170</v>
      </c>
      <c r="M31" s="71"/>
      <c r="N31" s="70" t="str">
        <f>'（必須）申請書'!N31</f>
        <v>□</v>
      </c>
      <c r="O31" s="620" t="s">
        <v>173</v>
      </c>
      <c r="P31" s="620"/>
      <c r="Q31" s="620"/>
      <c r="R31" s="620" t="str">
        <f>IF('（必須）申請書'!R31="","",'（必須）申請書'!R31)</f>
        <v>（選択してください）</v>
      </c>
      <c r="S31" s="620"/>
      <c r="T31" s="620"/>
      <c r="U31" s="71" t="s">
        <v>170</v>
      </c>
      <c r="V31" s="71"/>
      <c r="W31" s="70" t="str">
        <f>'（必須）申請書'!W31</f>
        <v>□</v>
      </c>
      <c r="X31" s="620" t="s">
        <v>23</v>
      </c>
      <c r="Y31" s="620"/>
      <c r="Z31" s="620"/>
      <c r="AA31" s="105" t="s">
        <v>174</v>
      </c>
      <c r="AB31" s="105"/>
      <c r="AC31" s="71"/>
      <c r="AD31" s="70" t="str">
        <f>'（必須）申請書'!AD31</f>
        <v>□</v>
      </c>
      <c r="AE31" s="620" t="s">
        <v>418</v>
      </c>
      <c r="AF31" s="620"/>
      <c r="AG31" s="620"/>
      <c r="AH31" s="620"/>
      <c r="AI31" s="890" t="str">
        <f>IF('（必須）申請書'!AI31="","",'（必須）申請書'!AI31)</f>
        <v>稲城市</v>
      </c>
      <c r="AJ31" s="890"/>
      <c r="AK31" s="890"/>
      <c r="AL31" s="890"/>
      <c r="AM31" s="890"/>
      <c r="AN31" s="106" t="s">
        <v>22</v>
      </c>
      <c r="AO31" s="13"/>
      <c r="AP31" s="4"/>
    </row>
    <row r="32" spans="1:42" ht="37.9" customHeight="1">
      <c r="A32" s="4"/>
      <c r="B32" s="15"/>
      <c r="C32" s="688"/>
      <c r="D32" s="667"/>
      <c r="E32" s="668"/>
      <c r="F32" s="76" t="str">
        <f>'（必須）申請書'!F32</f>
        <v>□</v>
      </c>
      <c r="G32" s="610" t="s">
        <v>161</v>
      </c>
      <c r="H32" s="610"/>
      <c r="I32" s="610"/>
      <c r="J32" s="898" t="str">
        <f>IF('（必須）申請書'!J32="","",'（必須）申請書'!J32)</f>
        <v/>
      </c>
      <c r="K32" s="898"/>
      <c r="L32" s="898"/>
      <c r="M32" s="898"/>
      <c r="N32" s="898"/>
      <c r="O32" s="898"/>
      <c r="P32" s="898"/>
      <c r="Q32" s="898"/>
      <c r="R32" s="898"/>
      <c r="S32" s="898"/>
      <c r="T32" s="898"/>
      <c r="U32" s="898"/>
      <c r="V32" s="898"/>
      <c r="W32" s="898"/>
      <c r="X32" s="898"/>
      <c r="Y32" s="898"/>
      <c r="Z32" s="898"/>
      <c r="AA32" s="898"/>
      <c r="AB32" s="898"/>
      <c r="AC32" s="898"/>
      <c r="AD32" s="898"/>
      <c r="AE32" s="898"/>
      <c r="AF32" s="898"/>
      <c r="AG32" s="898"/>
      <c r="AH32" s="898"/>
      <c r="AI32" s="898"/>
      <c r="AJ32" s="898"/>
      <c r="AK32" s="898"/>
      <c r="AL32" s="898"/>
      <c r="AM32" s="898"/>
      <c r="AN32" s="338" t="s">
        <v>22</v>
      </c>
      <c r="AO32" s="13"/>
      <c r="AP32" s="4"/>
    </row>
    <row r="33" spans="1:42" ht="54.6" customHeight="1">
      <c r="A33" s="4"/>
      <c r="B33" s="15"/>
      <c r="C33" s="688"/>
      <c r="D33" s="710" t="s">
        <v>260</v>
      </c>
      <c r="E33" s="711"/>
      <c r="F33" s="711"/>
      <c r="G33" s="712"/>
      <c r="H33" s="1391" t="str">
        <f>IF('（必須）申請書'!H33="","",'（必須）申請書'!H33)</f>
        <v/>
      </c>
      <c r="I33" s="1391"/>
      <c r="J33" s="1391"/>
      <c r="K33" s="1391"/>
      <c r="L33" s="1391"/>
      <c r="M33" s="1391"/>
      <c r="N33" s="1391"/>
      <c r="O33" s="1391"/>
      <c r="P33" s="1392"/>
      <c r="Q33" s="726" t="s">
        <v>261</v>
      </c>
      <c r="R33" s="727"/>
      <c r="S33" s="727"/>
      <c r="T33" s="727"/>
      <c r="U33" s="632"/>
      <c r="V33" s="1403" t="str">
        <f>IF('（必須）申請書'!V33="","",'（必須）申請書'!V33)</f>
        <v/>
      </c>
      <c r="W33" s="1391"/>
      <c r="X33" s="1391"/>
      <c r="Y33" s="1391"/>
      <c r="Z33" s="1391"/>
      <c r="AA33" s="1391"/>
      <c r="AB33" s="1392"/>
      <c r="AC33" s="1254" t="s">
        <v>257</v>
      </c>
      <c r="AD33" s="1255"/>
      <c r="AE33" s="1255"/>
      <c r="AF33" s="1256"/>
      <c r="AG33" s="331" t="str">
        <f>IF('（必須）申請書'!AG33="","",'（必須）申請書'!AG33)</f>
        <v/>
      </c>
      <c r="AH33" s="339" t="str">
        <f>IF('（必須）申請書'!AH33="","",'（必須）申請書'!AH33)</f>
        <v/>
      </c>
      <c r="AI33" s="339" t="str">
        <f>IF('（必須）申請書'!AI33="","",'（必須）申請書'!AI33)</f>
        <v/>
      </c>
      <c r="AJ33" s="339" t="str">
        <f>IF('（必須）申請書'!AJ33="","",'（必須）申請書'!AJ33)</f>
        <v/>
      </c>
      <c r="AK33" s="339" t="str">
        <f>IF('（必須）申請書'!AK33="","",'（必須）申請書'!AK33)</f>
        <v/>
      </c>
      <c r="AL33" s="339" t="str">
        <f>IF('（必須）申請書'!AL33="","",'（必須）申請書'!AL33)</f>
        <v/>
      </c>
      <c r="AM33" s="339" t="str">
        <f>IF('（必須）申請書'!AM33="","",'（必須）申請書'!AM33)</f>
        <v/>
      </c>
      <c r="AN33" s="340" t="str">
        <f>IF('（必須）申請書'!AN33="","",'（必須）申請書'!AN33)</f>
        <v/>
      </c>
      <c r="AO33" s="13"/>
      <c r="AP33" s="4"/>
    </row>
    <row r="34" spans="1:42" ht="25.5" customHeight="1">
      <c r="A34" s="4"/>
      <c r="B34" s="15"/>
      <c r="C34" s="688"/>
      <c r="D34" s="142" t="s">
        <v>24</v>
      </c>
      <c r="E34" s="143"/>
      <c r="F34" s="143"/>
      <c r="G34" s="143"/>
      <c r="H34" s="143"/>
      <c r="I34" s="143"/>
      <c r="J34" s="1408" t="str">
        <f>IF('（必須）申請書'!P34="","",'（必須）申請書'!P34)</f>
        <v/>
      </c>
      <c r="K34" s="1409"/>
      <c r="L34" s="1409"/>
      <c r="M34" s="1409"/>
      <c r="N34" s="1409"/>
      <c r="O34" s="1409"/>
      <c r="P34" s="1409"/>
      <c r="Q34" s="1409"/>
      <c r="R34" s="1409"/>
      <c r="S34" s="1409"/>
      <c r="T34" s="1409"/>
      <c r="U34" s="1409"/>
      <c r="V34" s="1409"/>
      <c r="W34" s="1409"/>
      <c r="X34" s="1409"/>
      <c r="Y34" s="1409"/>
      <c r="Z34" s="1409"/>
      <c r="AA34" s="1409"/>
      <c r="AB34" s="1410"/>
      <c r="AC34" s="1198" t="s">
        <v>26</v>
      </c>
      <c r="AD34" s="1198"/>
      <c r="AE34" s="1198"/>
      <c r="AF34" s="1198"/>
      <c r="AG34" s="1198"/>
      <c r="AH34" s="1198"/>
      <c r="AI34" s="1239" t="str">
        <f>IF('（必須）申請書'!AI34="","",'（必須）申請書'!AI34)</f>
        <v>　　該当　・　非該当　　</v>
      </c>
      <c r="AJ34" s="1239"/>
      <c r="AK34" s="1239"/>
      <c r="AL34" s="1239"/>
      <c r="AM34" s="1239"/>
      <c r="AN34" s="1240"/>
      <c r="AO34" s="13"/>
      <c r="AP34" s="4"/>
    </row>
    <row r="35" spans="1:42" ht="46.15" customHeight="1" thickBot="1">
      <c r="A35" s="4"/>
      <c r="B35" s="15"/>
      <c r="C35" s="689"/>
      <c r="D35" s="1387" t="s">
        <v>25</v>
      </c>
      <c r="E35" s="1388"/>
      <c r="F35" s="1389"/>
      <c r="G35" s="1389"/>
      <c r="H35" s="1389"/>
      <c r="I35" s="1390"/>
      <c r="J35" s="1218" t="str">
        <f>IF('（必須）申請書'!J35="","",'（必須）申請書'!J35)</f>
        <v>　　　　生保　　　・　　低Ⅰ　　・　　低Ⅱ　　・　　中間Ⅰ　　・　　中間Ⅱ　　・　　一定以上　　</v>
      </c>
      <c r="K35" s="1219"/>
      <c r="L35" s="1219"/>
      <c r="M35" s="1219"/>
      <c r="N35" s="1219"/>
      <c r="O35" s="1219"/>
      <c r="P35" s="1219"/>
      <c r="Q35" s="1219"/>
      <c r="R35" s="1219"/>
      <c r="S35" s="1219"/>
      <c r="T35" s="1219"/>
      <c r="U35" s="1219"/>
      <c r="V35" s="1219"/>
      <c r="W35" s="1219"/>
      <c r="X35" s="1219"/>
      <c r="Y35" s="1219"/>
      <c r="Z35" s="1219"/>
      <c r="AA35" s="1219"/>
      <c r="AB35" s="1220"/>
      <c r="AC35" s="1386"/>
      <c r="AD35" s="1386"/>
      <c r="AE35" s="1386"/>
      <c r="AF35" s="1386"/>
      <c r="AG35" s="1386"/>
      <c r="AH35" s="1386"/>
      <c r="AI35" s="1241"/>
      <c r="AJ35" s="1241"/>
      <c r="AK35" s="1241"/>
      <c r="AL35" s="1241"/>
      <c r="AM35" s="1241"/>
      <c r="AN35" s="1242"/>
      <c r="AO35" s="13"/>
      <c r="AP35" s="4"/>
    </row>
    <row r="36" spans="1:42" ht="34.15" customHeight="1">
      <c r="A36" s="4"/>
      <c r="B36" s="15"/>
      <c r="C36" s="683" t="s">
        <v>177</v>
      </c>
      <c r="D36" s="1395" t="s">
        <v>29</v>
      </c>
      <c r="E36" s="1396"/>
      <c r="F36" s="1204" t="s">
        <v>176</v>
      </c>
      <c r="G36" s="1205"/>
      <c r="H36" s="1205"/>
      <c r="I36" s="615" t="str">
        <f>IF('（必須）申請書'!I36="","",'（必須）申請書'!I36)</f>
        <v/>
      </c>
      <c r="J36" s="615"/>
      <c r="K36" s="615"/>
      <c r="L36" s="81" t="s">
        <v>168</v>
      </c>
      <c r="M36" s="615" t="str">
        <f>IF('（必須）申請書'!M36="","",'（必須）申請書'!M36)</f>
        <v/>
      </c>
      <c r="N36" s="615"/>
      <c r="O36" s="615"/>
      <c r="P36" s="615"/>
      <c r="Q36" s="1229"/>
      <c r="R36" s="1229"/>
      <c r="S36" s="1229"/>
      <c r="T36" s="1229"/>
      <c r="U36" s="1229"/>
      <c r="V36" s="1229"/>
      <c r="W36" s="1229"/>
      <c r="X36" s="1229"/>
      <c r="Y36" s="1229"/>
      <c r="Z36" s="1229"/>
      <c r="AA36" s="1229"/>
      <c r="AB36" s="1229"/>
      <c r="AC36" s="1230"/>
      <c r="AD36" s="1223" t="s">
        <v>28</v>
      </c>
      <c r="AE36" s="1224"/>
      <c r="AF36" s="1224"/>
      <c r="AG36" s="1225"/>
      <c r="AH36" s="663" t="str">
        <f>IF('（必須）申請書'!AH36="","",'（必須）申請書'!AH36)</f>
        <v/>
      </c>
      <c r="AI36" s="663" t="str">
        <f>IF('（必須）申請書'!AI36="","",'（必須）申請書'!AI36)</f>
        <v/>
      </c>
      <c r="AJ36" s="663" t="str">
        <f>IF('（必須）申請書'!AJ36="","",'（必須）申請書'!AJ36)</f>
        <v/>
      </c>
      <c r="AK36" s="663" t="str">
        <f>IF('（必須）申請書'!AK36="","",'（必須）申請書'!AK36)</f>
        <v/>
      </c>
      <c r="AL36" s="663" t="str">
        <f>IF('（必須）申請書'!AL36="","",'（必須）申請書'!AL36)</f>
        <v/>
      </c>
      <c r="AM36" s="663" t="str">
        <f>IF('（必須）申請書'!AM36="","",'（必須）申請書'!AM36)</f>
        <v/>
      </c>
      <c r="AN36" s="1406" t="str">
        <f>IF('（必須）申請書'!AN36="","",'（必須）申請書'!AN36)</f>
        <v/>
      </c>
      <c r="AO36" s="13"/>
      <c r="AP36" s="4"/>
    </row>
    <row r="37" spans="1:42" ht="51" customHeight="1" thickBot="1">
      <c r="A37" s="4"/>
      <c r="B37" s="15"/>
      <c r="C37" s="684"/>
      <c r="D37" s="1397"/>
      <c r="E37" s="1398"/>
      <c r="F37" s="1394" t="str">
        <f>IF('（必須）申請書'!F37="","",'（必須）申請書'!F37)</f>
        <v/>
      </c>
      <c r="G37" s="620"/>
      <c r="H37" s="620"/>
      <c r="I37" s="620"/>
      <c r="J37" s="620"/>
      <c r="K37" s="620"/>
      <c r="L37" s="620"/>
      <c r="M37" s="620"/>
      <c r="N37" s="620"/>
      <c r="O37" s="620"/>
      <c r="P37" s="620"/>
      <c r="Q37" s="620"/>
      <c r="R37" s="620"/>
      <c r="S37" s="620"/>
      <c r="T37" s="620"/>
      <c r="U37" s="620"/>
      <c r="V37" s="620"/>
      <c r="W37" s="620"/>
      <c r="X37" s="620"/>
      <c r="Y37" s="620"/>
      <c r="Z37" s="620"/>
      <c r="AA37" s="620"/>
      <c r="AB37" s="620"/>
      <c r="AC37" s="716"/>
      <c r="AD37" s="1226"/>
      <c r="AE37" s="1227"/>
      <c r="AF37" s="1227"/>
      <c r="AG37" s="1228"/>
      <c r="AH37" s="666"/>
      <c r="AI37" s="666"/>
      <c r="AJ37" s="666"/>
      <c r="AK37" s="666"/>
      <c r="AL37" s="666"/>
      <c r="AM37" s="666"/>
      <c r="AN37" s="1407"/>
      <c r="AO37" s="13"/>
      <c r="AP37" s="4"/>
    </row>
    <row r="38" spans="1:42" ht="52.15" customHeight="1" thickBot="1">
      <c r="A38" s="4"/>
      <c r="B38" s="15"/>
      <c r="C38" s="684"/>
      <c r="D38" s="1399"/>
      <c r="E38" s="1400"/>
      <c r="F38" s="1233" t="s">
        <v>30</v>
      </c>
      <c r="G38" s="1232"/>
      <c r="H38" s="610" t="str">
        <f>IF('（必須）申請書'!H38="","",'（必須）申請書'!H38)</f>
        <v/>
      </c>
      <c r="I38" s="610"/>
      <c r="J38" s="610"/>
      <c r="K38" s="610"/>
      <c r="L38" s="610"/>
      <c r="M38" s="610"/>
      <c r="N38" s="610"/>
      <c r="O38" s="610"/>
      <c r="P38" s="610"/>
      <c r="Q38" s="610"/>
      <c r="R38" s="610"/>
      <c r="S38" s="610"/>
      <c r="T38" s="610"/>
      <c r="U38" s="610"/>
      <c r="V38" s="610"/>
      <c r="W38" s="610"/>
      <c r="X38" s="610"/>
      <c r="Y38" s="610"/>
      <c r="Z38" s="1232" t="s">
        <v>18</v>
      </c>
      <c r="AA38" s="1232"/>
      <c r="AB38" s="1401" t="str">
        <f>IF('（必須）申請書'!AB38="","",'（必須）申請書'!AB38)</f>
        <v/>
      </c>
      <c r="AC38" s="1401"/>
      <c r="AD38" s="616"/>
      <c r="AE38" s="83" t="s">
        <v>21</v>
      </c>
      <c r="AF38" s="616" t="str">
        <f>IF('（必須）申請書'!AF38="","",'（必須）申請書'!AF38)</f>
        <v/>
      </c>
      <c r="AG38" s="616"/>
      <c r="AH38" s="616"/>
      <c r="AI38" s="616"/>
      <c r="AJ38" s="82" t="s">
        <v>22</v>
      </c>
      <c r="AK38" s="616" t="str">
        <f>IF('（必須）申請書'!AK38="","",'（必須）申請書'!AK38)</f>
        <v/>
      </c>
      <c r="AL38" s="616"/>
      <c r="AM38" s="616"/>
      <c r="AN38" s="1393"/>
      <c r="AO38" s="13"/>
      <c r="AP38" s="4"/>
    </row>
    <row r="39" spans="1:42" ht="29.45" customHeight="1">
      <c r="A39" s="4"/>
      <c r="B39" s="15"/>
      <c r="C39" s="684"/>
      <c r="D39" s="1412" t="s">
        <v>31</v>
      </c>
      <c r="E39" s="1413"/>
      <c r="F39" s="1204" t="s">
        <v>176</v>
      </c>
      <c r="G39" s="1205"/>
      <c r="H39" s="1205"/>
      <c r="I39" s="615" t="str">
        <f>IF('（必須）申請書'!I39="","",'（必須）申請書'!I39)</f>
        <v/>
      </c>
      <c r="J39" s="615"/>
      <c r="K39" s="615"/>
      <c r="L39" s="81" t="s">
        <v>168</v>
      </c>
      <c r="M39" s="615" t="str">
        <f>IF('（必須）申請書'!M39="","",'（必須）申請書'!M39)</f>
        <v/>
      </c>
      <c r="N39" s="615"/>
      <c r="O39" s="615"/>
      <c r="P39" s="615"/>
      <c r="Q39" s="1229"/>
      <c r="R39" s="1229"/>
      <c r="S39" s="1229"/>
      <c r="T39" s="1229"/>
      <c r="U39" s="1229"/>
      <c r="V39" s="1229"/>
      <c r="W39" s="1229"/>
      <c r="X39" s="1229"/>
      <c r="Y39" s="1229"/>
      <c r="Z39" s="1229"/>
      <c r="AA39" s="1229"/>
      <c r="AB39" s="1229"/>
      <c r="AC39" s="1229"/>
      <c r="AD39" s="1223" t="s">
        <v>137</v>
      </c>
      <c r="AE39" s="1224"/>
      <c r="AF39" s="1224"/>
      <c r="AG39" s="1225"/>
      <c r="AH39" s="663" t="str">
        <f>IF('（必須）申請書'!AH39="","",'（必須）申請書'!AH39)</f>
        <v/>
      </c>
      <c r="AI39" s="663" t="str">
        <f>IF('（必須）申請書'!AI39="","",'（必須）申請書'!AI39)</f>
        <v/>
      </c>
      <c r="AJ39" s="663" t="str">
        <f>IF('（必須）申請書'!AJ39="","",'（必須）申請書'!AJ39)</f>
        <v/>
      </c>
      <c r="AK39" s="663" t="str">
        <f>IF('（必須）申請書'!AK39="","",'（必須）申請書'!AK39)</f>
        <v/>
      </c>
      <c r="AL39" s="663" t="str">
        <f>IF('（必須）申請書'!AL39="","",'（必須）申請書'!AL39)</f>
        <v/>
      </c>
      <c r="AM39" s="663" t="str">
        <f>IF('（必須）申請書'!AM39="","",'（必須）申請書'!AM39)</f>
        <v/>
      </c>
      <c r="AN39" s="1406" t="str">
        <f>IF('（必須）申請書'!AN39="","",'（必須）申請書'!AN39)</f>
        <v/>
      </c>
      <c r="AO39" s="13"/>
      <c r="AP39" s="4"/>
    </row>
    <row r="40" spans="1:42" ht="52.15" customHeight="1" thickBot="1">
      <c r="A40" s="4"/>
      <c r="B40" s="15"/>
      <c r="C40" s="684"/>
      <c r="D40" s="1397"/>
      <c r="E40" s="1414"/>
      <c r="F40" s="1394" t="str">
        <f>IF('（必須）申請書'!F40="","",'（必須）申請書'!F40)</f>
        <v/>
      </c>
      <c r="G40" s="620"/>
      <c r="H40" s="620"/>
      <c r="I40" s="620"/>
      <c r="J40" s="620"/>
      <c r="K40" s="620"/>
      <c r="L40" s="620"/>
      <c r="M40" s="620"/>
      <c r="N40" s="620"/>
      <c r="O40" s="620"/>
      <c r="P40" s="620"/>
      <c r="Q40" s="620"/>
      <c r="R40" s="620"/>
      <c r="S40" s="620"/>
      <c r="T40" s="620"/>
      <c r="U40" s="620"/>
      <c r="V40" s="620"/>
      <c r="W40" s="620"/>
      <c r="X40" s="620"/>
      <c r="Y40" s="620"/>
      <c r="Z40" s="620"/>
      <c r="AA40" s="620"/>
      <c r="AB40" s="620"/>
      <c r="AC40" s="620"/>
      <c r="AD40" s="1226"/>
      <c r="AE40" s="1227"/>
      <c r="AF40" s="1227"/>
      <c r="AG40" s="1228"/>
      <c r="AH40" s="666"/>
      <c r="AI40" s="666"/>
      <c r="AJ40" s="666"/>
      <c r="AK40" s="666"/>
      <c r="AL40" s="666"/>
      <c r="AM40" s="666"/>
      <c r="AN40" s="1407"/>
      <c r="AO40" s="13"/>
      <c r="AP40" s="4"/>
    </row>
    <row r="41" spans="1:42" ht="52.15" customHeight="1" thickBot="1">
      <c r="A41" s="4"/>
      <c r="B41" s="15"/>
      <c r="C41" s="684"/>
      <c r="D41" s="1399"/>
      <c r="E41" s="1402"/>
      <c r="F41" s="1233" t="s">
        <v>30</v>
      </c>
      <c r="G41" s="1232"/>
      <c r="H41" s="610" t="str">
        <f>IF('（必須）申請書'!H41="","",'（必須）申請書'!H41)</f>
        <v/>
      </c>
      <c r="I41" s="610"/>
      <c r="J41" s="610"/>
      <c r="K41" s="610"/>
      <c r="L41" s="610"/>
      <c r="M41" s="610"/>
      <c r="N41" s="610"/>
      <c r="O41" s="610"/>
      <c r="P41" s="610"/>
      <c r="Q41" s="610"/>
      <c r="R41" s="610"/>
      <c r="S41" s="610"/>
      <c r="T41" s="610"/>
      <c r="U41" s="610"/>
      <c r="V41" s="610"/>
      <c r="W41" s="610"/>
      <c r="X41" s="610"/>
      <c r="Y41" s="610"/>
      <c r="Z41" s="1232" t="s">
        <v>18</v>
      </c>
      <c r="AA41" s="1232"/>
      <c r="AB41" s="1401" t="str">
        <f>IF('（必須）申請書'!AB41="","",'（必須）申請書'!AB41)</f>
        <v/>
      </c>
      <c r="AC41" s="1401"/>
      <c r="AD41" s="616"/>
      <c r="AE41" s="83" t="s">
        <v>21</v>
      </c>
      <c r="AF41" s="616" t="str">
        <f>IF('（必須）申請書'!AF41="","",'（必須）申請書'!AF41)</f>
        <v/>
      </c>
      <c r="AG41" s="616"/>
      <c r="AH41" s="616"/>
      <c r="AI41" s="616"/>
      <c r="AJ41" s="82" t="s">
        <v>22</v>
      </c>
      <c r="AK41" s="616" t="str">
        <f>IF('（必須）申請書'!AK41="","",'（必須）申請書'!AK41)</f>
        <v/>
      </c>
      <c r="AL41" s="616"/>
      <c r="AM41" s="616"/>
      <c r="AN41" s="1393"/>
      <c r="AO41" s="13"/>
      <c r="AP41" s="4"/>
    </row>
    <row r="42" spans="1:42" ht="35.450000000000003" customHeight="1">
      <c r="A42" s="4"/>
      <c r="B42" s="15"/>
      <c r="C42" s="652" t="s">
        <v>178</v>
      </c>
      <c r="D42" s="1412" t="s">
        <v>32</v>
      </c>
      <c r="E42" s="1413"/>
      <c r="F42" s="1204" t="s">
        <v>176</v>
      </c>
      <c r="G42" s="1205"/>
      <c r="H42" s="1205"/>
      <c r="I42" s="615" t="str">
        <f>IF('（必須）申請書'!I42="","",'（必須）申請書'!I42)</f>
        <v/>
      </c>
      <c r="J42" s="615"/>
      <c r="K42" s="615"/>
      <c r="L42" s="81" t="s">
        <v>168</v>
      </c>
      <c r="M42" s="1416" t="str">
        <f>IF('（必須）申請書'!M42="","",'（必須）申請書'!M42)</f>
        <v/>
      </c>
      <c r="N42" s="1416"/>
      <c r="O42" s="1416"/>
      <c r="P42" s="1416"/>
      <c r="Q42" s="1229"/>
      <c r="R42" s="1229"/>
      <c r="S42" s="1229"/>
      <c r="T42" s="1229"/>
      <c r="U42" s="1229"/>
      <c r="V42" s="1229"/>
      <c r="W42" s="1229"/>
      <c r="X42" s="1229"/>
      <c r="Y42" s="1229"/>
      <c r="Z42" s="1229"/>
      <c r="AA42" s="1229"/>
      <c r="AB42" s="1229"/>
      <c r="AC42" s="1230"/>
      <c r="AD42" s="1223" t="s">
        <v>138</v>
      </c>
      <c r="AE42" s="1224"/>
      <c r="AF42" s="1224"/>
      <c r="AG42" s="1225"/>
      <c r="AH42" s="663" t="str">
        <f>IF('（必須）申請書'!AH42="","",'（必須）申請書'!AH42)</f>
        <v/>
      </c>
      <c r="AI42" s="663" t="str">
        <f>IF('（必須）申請書'!AI42="","",'（必須）申請書'!AI42)</f>
        <v/>
      </c>
      <c r="AJ42" s="663" t="str">
        <f>IF('（必須）申請書'!AJ42="","",'（必須）申請書'!AJ42)</f>
        <v/>
      </c>
      <c r="AK42" s="663" t="str">
        <f>IF('（必須）申請書'!AK42="","",'（必須）申請書'!AK42)</f>
        <v/>
      </c>
      <c r="AL42" s="663" t="str">
        <f>IF('（必須）申請書'!AL42="","",'（必須）申請書'!AL42)</f>
        <v/>
      </c>
      <c r="AM42" s="663" t="str">
        <f>IF('（必須）申請書'!AM42="","",'（必須）申請書'!AM42)</f>
        <v/>
      </c>
      <c r="AN42" s="1406" t="str">
        <f>IF('（必須）申請書'!AN42="","",'（必須）申請書'!AN42)</f>
        <v/>
      </c>
      <c r="AO42" s="13"/>
      <c r="AP42" s="4"/>
    </row>
    <row r="43" spans="1:42" ht="52.15" customHeight="1" thickBot="1">
      <c r="A43" s="4"/>
      <c r="B43" s="15"/>
      <c r="C43" s="652"/>
      <c r="D43" s="1397"/>
      <c r="E43" s="1414"/>
      <c r="F43" s="1394" t="str">
        <f>IF('（必須）申請書'!F43="","",'（必須）申請書'!F43)</f>
        <v/>
      </c>
      <c r="G43" s="620"/>
      <c r="H43" s="620"/>
      <c r="I43" s="620"/>
      <c r="J43" s="620"/>
      <c r="K43" s="620"/>
      <c r="L43" s="620"/>
      <c r="M43" s="620"/>
      <c r="N43" s="620"/>
      <c r="O43" s="620"/>
      <c r="P43" s="620"/>
      <c r="Q43" s="620"/>
      <c r="R43" s="620"/>
      <c r="S43" s="620"/>
      <c r="T43" s="620"/>
      <c r="U43" s="620"/>
      <c r="V43" s="620"/>
      <c r="W43" s="620"/>
      <c r="X43" s="620"/>
      <c r="Y43" s="620"/>
      <c r="Z43" s="620"/>
      <c r="AA43" s="620"/>
      <c r="AB43" s="620"/>
      <c r="AC43" s="716"/>
      <c r="AD43" s="1226"/>
      <c r="AE43" s="1227"/>
      <c r="AF43" s="1227"/>
      <c r="AG43" s="1228"/>
      <c r="AH43" s="666"/>
      <c r="AI43" s="666"/>
      <c r="AJ43" s="666"/>
      <c r="AK43" s="666"/>
      <c r="AL43" s="666"/>
      <c r="AM43" s="666"/>
      <c r="AN43" s="1407"/>
      <c r="AO43" s="13"/>
      <c r="AP43" s="4"/>
    </row>
    <row r="44" spans="1:42" ht="52.15" customHeight="1">
      <c r="A44" s="4"/>
      <c r="B44" s="15"/>
      <c r="C44" s="652"/>
      <c r="D44" s="1415"/>
      <c r="E44" s="1246"/>
      <c r="F44" s="1209" t="s">
        <v>30</v>
      </c>
      <c r="G44" s="1210"/>
      <c r="H44" s="620" t="str">
        <f>IF('（必須）申請書'!H44="","",'（必須）申請書'!H44)</f>
        <v/>
      </c>
      <c r="I44" s="620"/>
      <c r="J44" s="620"/>
      <c r="K44" s="620"/>
      <c r="L44" s="620"/>
      <c r="M44" s="620"/>
      <c r="N44" s="620"/>
      <c r="O44" s="620"/>
      <c r="P44" s="620"/>
      <c r="Q44" s="620"/>
      <c r="R44" s="620"/>
      <c r="S44" s="620"/>
      <c r="T44" s="620"/>
      <c r="U44" s="620"/>
      <c r="V44" s="620"/>
      <c r="W44" s="620"/>
      <c r="X44" s="620"/>
      <c r="Y44" s="620"/>
      <c r="Z44" s="1210" t="s">
        <v>18</v>
      </c>
      <c r="AA44" s="1210"/>
      <c r="AB44" s="616" t="str">
        <f>IF('（必須）申請書'!AB44="","",'（必須）申請書'!AB44)</f>
        <v/>
      </c>
      <c r="AC44" s="616"/>
      <c r="AD44" s="616"/>
      <c r="AE44" s="83" t="s">
        <v>21</v>
      </c>
      <c r="AF44" s="1401" t="str">
        <f>IF('（必須）申請書'!AF44="","",'（必須）申請書'!AF44)</f>
        <v/>
      </c>
      <c r="AG44" s="1401"/>
      <c r="AH44" s="1401"/>
      <c r="AI44" s="1401"/>
      <c r="AJ44" s="84" t="s">
        <v>22</v>
      </c>
      <c r="AK44" s="1401" t="str">
        <f>IF('（必須）申請書'!AK44="","",'（必須）申請書'!AK44)</f>
        <v/>
      </c>
      <c r="AL44" s="1401"/>
      <c r="AM44" s="1401"/>
      <c r="AN44" s="1411"/>
      <c r="AO44" s="13"/>
      <c r="AP44" s="4"/>
    </row>
    <row r="45" spans="1:42" ht="18" customHeight="1">
      <c r="A45" s="4"/>
      <c r="B45" s="15"/>
      <c r="C45" s="621" t="s">
        <v>33</v>
      </c>
      <c r="D45" s="1418" t="s">
        <v>16</v>
      </c>
      <c r="E45" s="1419"/>
      <c r="F45" s="1204" t="s">
        <v>193</v>
      </c>
      <c r="G45" s="1205"/>
      <c r="H45" s="1205"/>
      <c r="I45" s="1205"/>
      <c r="J45" s="1205"/>
      <c r="K45" s="1205"/>
      <c r="L45" s="1205"/>
      <c r="M45" s="1205"/>
      <c r="N45" s="1205"/>
      <c r="O45" s="1205"/>
      <c r="P45" s="1205"/>
      <c r="Q45" s="1205"/>
      <c r="R45" s="1206"/>
      <c r="S45" s="1204" t="s">
        <v>194</v>
      </c>
      <c r="T45" s="1205"/>
      <c r="U45" s="1205"/>
      <c r="V45" s="1205"/>
      <c r="W45" s="1205"/>
      <c r="X45" s="1205"/>
      <c r="Y45" s="1205"/>
      <c r="Z45" s="1205"/>
      <c r="AA45" s="1205"/>
      <c r="AB45" s="1205"/>
      <c r="AC45" s="1205"/>
      <c r="AD45" s="1205"/>
      <c r="AE45" s="1206"/>
      <c r="AF45" s="712" t="s">
        <v>192</v>
      </c>
      <c r="AG45" s="1198"/>
      <c r="AH45" s="1198"/>
      <c r="AI45" s="1421" t="str">
        <f>IF('（必須）申請書'!AI45="","",'（必須）申請書'!AI45)</f>
        <v/>
      </c>
      <c r="AJ45" s="1421"/>
      <c r="AK45" s="1421"/>
      <c r="AL45" s="1421"/>
      <c r="AM45" s="1421"/>
      <c r="AN45" s="1422"/>
      <c r="AO45" s="13"/>
      <c r="AP45" s="4"/>
    </row>
    <row r="46" spans="1:42" ht="60" customHeight="1">
      <c r="A46" s="4"/>
      <c r="B46" s="15"/>
      <c r="C46" s="621"/>
      <c r="D46" s="1396"/>
      <c r="E46" s="1420"/>
      <c r="F46" s="840" t="str">
        <f>IF('（必須）申請書'!F47="","",'（必須）申請書'!F47)</f>
        <v/>
      </c>
      <c r="G46" s="610"/>
      <c r="H46" s="610"/>
      <c r="I46" s="610"/>
      <c r="J46" s="610"/>
      <c r="K46" s="610"/>
      <c r="L46" s="610"/>
      <c r="M46" s="610"/>
      <c r="N46" s="610"/>
      <c r="O46" s="610"/>
      <c r="P46" s="610"/>
      <c r="Q46" s="610"/>
      <c r="R46" s="841"/>
      <c r="S46" s="840" t="str">
        <f>IF('（必須）申請書'!S47="","",'（必須）申請書'!S47)</f>
        <v/>
      </c>
      <c r="T46" s="610"/>
      <c r="U46" s="610"/>
      <c r="V46" s="610"/>
      <c r="W46" s="610"/>
      <c r="X46" s="610"/>
      <c r="Y46" s="610"/>
      <c r="Z46" s="610"/>
      <c r="AA46" s="610"/>
      <c r="AB46" s="610"/>
      <c r="AC46" s="610"/>
      <c r="AD46" s="610"/>
      <c r="AE46" s="841"/>
      <c r="AF46" s="712"/>
      <c r="AG46" s="1198"/>
      <c r="AH46" s="1198"/>
      <c r="AI46" s="1421"/>
      <c r="AJ46" s="1421"/>
      <c r="AK46" s="1421"/>
      <c r="AL46" s="1421"/>
      <c r="AM46" s="1421"/>
      <c r="AN46" s="1422"/>
      <c r="AO46" s="13"/>
      <c r="AP46" s="4"/>
    </row>
    <row r="47" spans="1:42" ht="26.45" customHeight="1">
      <c r="A47" s="4"/>
      <c r="B47" s="15"/>
      <c r="C47" s="621"/>
      <c r="D47" s="1245" t="s">
        <v>17</v>
      </c>
      <c r="E47" s="1245"/>
      <c r="F47" s="341" t="str">
        <f>'（必須）申請書'!F48</f>
        <v>□</v>
      </c>
      <c r="G47" s="347" t="s">
        <v>248</v>
      </c>
      <c r="H47" s="347"/>
      <c r="I47" s="347"/>
      <c r="J47" s="347"/>
      <c r="K47" s="347"/>
      <c r="L47" s="347"/>
      <c r="M47" s="347"/>
      <c r="N47" s="347"/>
      <c r="O47" s="347"/>
      <c r="P47" s="347"/>
      <c r="Q47" s="347"/>
      <c r="R47" s="347"/>
      <c r="S47" s="347"/>
      <c r="T47" s="347"/>
      <c r="U47" s="347"/>
      <c r="V47" s="347"/>
      <c r="W47" s="347"/>
      <c r="X47" s="347"/>
      <c r="Y47" s="347"/>
      <c r="Z47" s="347"/>
      <c r="AA47" s="485"/>
      <c r="AB47" s="485"/>
      <c r="AC47" s="485"/>
      <c r="AD47" s="485"/>
      <c r="AE47" s="485"/>
      <c r="AF47" s="485"/>
      <c r="AG47" s="485"/>
      <c r="AH47" s="485"/>
      <c r="AI47" s="485"/>
      <c r="AJ47" s="485"/>
      <c r="AK47" s="485"/>
      <c r="AL47" s="485"/>
      <c r="AM47" s="485"/>
      <c r="AN47" s="516"/>
      <c r="AO47" s="13"/>
      <c r="AP47" s="4"/>
    </row>
    <row r="48" spans="1:42" ht="22.15" customHeight="1">
      <c r="A48" s="4"/>
      <c r="B48" s="15"/>
      <c r="C48" s="621"/>
      <c r="D48" s="1245"/>
      <c r="E48" s="1245"/>
      <c r="F48" s="483" t="s">
        <v>179</v>
      </c>
      <c r="G48" s="616" t="str">
        <f>IF('（必須）申請書'!G49="","",'（必須）申請書'!G49)</f>
        <v/>
      </c>
      <c r="H48" s="616"/>
      <c r="I48" s="616"/>
      <c r="J48" s="60" t="s">
        <v>168</v>
      </c>
      <c r="K48" s="616" t="str">
        <f>IF('（必須）申請書'!K49="","",'（必須）申請書'!K49)</f>
        <v/>
      </c>
      <c r="L48" s="616"/>
      <c r="M48" s="616"/>
      <c r="N48" s="616"/>
      <c r="O48" s="109"/>
      <c r="P48" s="109"/>
      <c r="Q48" s="109"/>
      <c r="R48" s="109"/>
      <c r="S48" s="109"/>
      <c r="T48" s="109"/>
      <c r="U48" s="109"/>
      <c r="V48" s="109"/>
      <c r="W48" s="109"/>
      <c r="X48" s="109"/>
      <c r="Y48" s="109"/>
      <c r="Z48" s="109"/>
      <c r="AA48" s="484"/>
      <c r="AB48" s="484"/>
      <c r="AC48" s="484"/>
      <c r="AD48" s="484"/>
      <c r="AE48" s="484"/>
      <c r="AF48" s="484"/>
      <c r="AG48" s="484"/>
      <c r="AH48" s="484"/>
      <c r="AI48" s="484"/>
      <c r="AJ48" s="484"/>
      <c r="AK48" s="484"/>
      <c r="AL48" s="484"/>
      <c r="AM48" s="484"/>
      <c r="AN48" s="517"/>
      <c r="AO48" s="13"/>
      <c r="AP48" s="4"/>
    </row>
    <row r="49" spans="1:42" ht="54" customHeight="1" thickBot="1">
      <c r="A49" s="4"/>
      <c r="B49" s="15"/>
      <c r="C49" s="1203"/>
      <c r="D49" s="1402"/>
      <c r="E49" s="1402"/>
      <c r="F49" s="1417" t="str">
        <f>IF('（必須）申請書'!F50="","",'（必須）申請書'!F50)</f>
        <v/>
      </c>
      <c r="G49" s="708"/>
      <c r="H49" s="708"/>
      <c r="I49" s="708"/>
      <c r="J49" s="708"/>
      <c r="K49" s="708"/>
      <c r="L49" s="708"/>
      <c r="M49" s="708"/>
      <c r="N49" s="708"/>
      <c r="O49" s="708"/>
      <c r="P49" s="708"/>
      <c r="Q49" s="708"/>
      <c r="R49" s="708"/>
      <c r="S49" s="708"/>
      <c r="T49" s="708"/>
      <c r="U49" s="708"/>
      <c r="V49" s="708"/>
      <c r="W49" s="708"/>
      <c r="X49" s="708"/>
      <c r="Y49" s="708"/>
      <c r="Z49" s="708"/>
      <c r="AA49" s="513" t="s">
        <v>18</v>
      </c>
      <c r="AB49" s="513" t="str">
        <f>IF('（必須）申請書'!AB50="","",'（必須）申請書'!AB50)</f>
        <v/>
      </c>
      <c r="AC49" s="513"/>
      <c r="AD49" s="513"/>
      <c r="AE49" s="513" t="s">
        <v>404</v>
      </c>
      <c r="AF49" s="513" t="str">
        <f>IF('（必須）申請書'!AF50="","",'（必須）申請書'!AF50)</f>
        <v/>
      </c>
      <c r="AG49" s="513"/>
      <c r="AH49" s="513"/>
      <c r="AI49" s="513"/>
      <c r="AJ49" s="513" t="s">
        <v>405</v>
      </c>
      <c r="AK49" s="513" t="str">
        <f>IF('（必須）申請書'!AK50="","",'（必須）申請書'!AK50)</f>
        <v/>
      </c>
      <c r="AL49" s="513"/>
      <c r="AM49" s="513"/>
      <c r="AN49" s="514"/>
      <c r="AO49" s="13"/>
      <c r="AP49" s="4"/>
    </row>
    <row r="50" spans="1:42" ht="55.9" customHeight="1" thickBot="1">
      <c r="A50" s="4"/>
      <c r="B50" s="15"/>
      <c r="C50" s="596" t="s">
        <v>201</v>
      </c>
      <c r="D50" s="597"/>
      <c r="E50" s="597"/>
      <c r="F50" s="1278"/>
      <c r="G50" s="1278"/>
      <c r="H50" s="1278"/>
      <c r="I50" s="1278"/>
      <c r="J50" s="1278"/>
      <c r="K50" s="1423" t="str">
        <f>IF('（必須）申請書'!K51="","",'（必須）申請書'!K51)</f>
        <v>（選択してください）</v>
      </c>
      <c r="L50" s="1423"/>
      <c r="M50" s="1423"/>
      <c r="N50" s="1423"/>
      <c r="O50" s="1423"/>
      <c r="P50" s="1423"/>
      <c r="Q50" s="1423"/>
      <c r="R50" s="1423"/>
      <c r="S50" s="1278" t="s">
        <v>200</v>
      </c>
      <c r="T50" s="1278"/>
      <c r="U50" s="1278"/>
      <c r="V50" s="1278"/>
      <c r="W50" s="1278"/>
      <c r="X50" s="1278"/>
      <c r="Y50" s="1278"/>
      <c r="Z50" s="1278"/>
      <c r="AA50" s="1278"/>
      <c r="AB50" s="1278"/>
      <c r="AC50" s="1278"/>
      <c r="AD50" s="1278"/>
      <c r="AE50" s="1279" t="str">
        <f>IF('（必須）申請書'!AE51="","",'（必須）申請書'!AE51)</f>
        <v>　　有　・　無</v>
      </c>
      <c r="AF50" s="1279"/>
      <c r="AG50" s="1279"/>
      <c r="AH50" s="1279"/>
      <c r="AI50" s="1279"/>
      <c r="AJ50" s="1279"/>
      <c r="AK50" s="1279"/>
      <c r="AL50" s="1279"/>
      <c r="AM50" s="1279"/>
      <c r="AN50" s="1280"/>
      <c r="AO50" s="13"/>
      <c r="AP50" s="4"/>
    </row>
    <row r="51" spans="1:42" ht="55.9" customHeight="1">
      <c r="A51" s="4"/>
      <c r="B51" s="15"/>
      <c r="C51" s="601" t="s">
        <v>202</v>
      </c>
      <c r="D51" s="601"/>
      <c r="E51" s="601"/>
      <c r="F51" s="601"/>
      <c r="G51" s="601"/>
      <c r="H51" s="601"/>
      <c r="I51" s="601"/>
      <c r="J51" s="601"/>
      <c r="K51" s="601"/>
      <c r="L51" s="601"/>
      <c r="M51" s="601"/>
      <c r="N51" s="601"/>
      <c r="O51" s="601"/>
      <c r="P51" s="601"/>
      <c r="Q51" s="601"/>
      <c r="R51" s="601"/>
      <c r="S51" s="601"/>
      <c r="T51" s="601"/>
      <c r="U51" s="601"/>
      <c r="V51" s="601"/>
      <c r="W51" s="601"/>
      <c r="X51" s="601"/>
      <c r="Y51" s="601"/>
      <c r="Z51" s="601"/>
      <c r="AA51" s="601"/>
      <c r="AB51" s="601"/>
      <c r="AC51" s="601"/>
      <c r="AD51" s="601"/>
      <c r="AE51" s="601"/>
      <c r="AF51" s="601"/>
      <c r="AG51" s="601"/>
      <c r="AH51" s="601"/>
      <c r="AI51" s="601"/>
      <c r="AJ51" s="601"/>
      <c r="AK51" s="601"/>
      <c r="AL51" s="601"/>
      <c r="AM51" s="601"/>
      <c r="AN51" s="601"/>
      <c r="AO51" s="13"/>
      <c r="AP51" s="4"/>
    </row>
    <row r="52" spans="1:42" ht="29.45" customHeight="1">
      <c r="A52" s="4"/>
      <c r="B52" s="15"/>
      <c r="C52" s="1199" t="s">
        <v>34</v>
      </c>
      <c r="D52" s="1199"/>
      <c r="E52" s="1199"/>
      <c r="F52" s="1199"/>
      <c r="G52" s="1199"/>
      <c r="H52" s="1199"/>
      <c r="I52" s="1199"/>
      <c r="J52" s="1199"/>
      <c r="K52" s="1199"/>
      <c r="L52" s="1199"/>
      <c r="M52" s="1199"/>
      <c r="N52" s="1199"/>
      <c r="O52" s="1199"/>
      <c r="P52" s="1199"/>
      <c r="Q52" s="1199"/>
      <c r="R52" s="1199"/>
      <c r="S52" s="1199"/>
      <c r="T52" s="1199"/>
      <c r="U52" s="1199"/>
      <c r="V52" s="1199"/>
      <c r="W52" s="1199"/>
      <c r="X52" s="1199"/>
      <c r="Y52" s="1199"/>
      <c r="Z52" s="1199"/>
      <c r="AA52" s="1199"/>
      <c r="AB52" s="1199"/>
      <c r="AC52" s="1199"/>
      <c r="AD52" s="1199"/>
      <c r="AE52" s="1199"/>
      <c r="AF52" s="1199"/>
      <c r="AG52" s="1199"/>
      <c r="AH52" s="1199"/>
      <c r="AI52" s="1199"/>
      <c r="AJ52" s="1199"/>
      <c r="AK52" s="1199"/>
      <c r="AL52" s="1199"/>
      <c r="AM52" s="1199"/>
      <c r="AN52" s="1199"/>
      <c r="AO52" s="13"/>
      <c r="AP52" s="4"/>
    </row>
    <row r="53" spans="1:42" ht="24.6" customHeight="1">
      <c r="A53" s="4"/>
      <c r="B53" s="15"/>
      <c r="C53" s="1430" t="s">
        <v>183</v>
      </c>
      <c r="D53" s="1431"/>
      <c r="E53" s="1432"/>
      <c r="F53" s="658" t="s">
        <v>129</v>
      </c>
      <c r="G53" s="659"/>
      <c r="H53" s="659"/>
      <c r="I53" s="659"/>
      <c r="J53" s="659"/>
      <c r="K53" s="659"/>
      <c r="L53" s="659"/>
      <c r="M53" s="659"/>
      <c r="N53" s="659"/>
      <c r="O53" s="659"/>
      <c r="P53" s="659"/>
      <c r="Q53" s="659"/>
      <c r="R53" s="659"/>
      <c r="S53" s="659"/>
      <c r="T53" s="659"/>
      <c r="U53" s="659"/>
      <c r="V53" s="659"/>
      <c r="W53" s="659"/>
      <c r="X53" s="659"/>
      <c r="Y53" s="659"/>
      <c r="Z53" s="659"/>
      <c r="AA53" s="659"/>
      <c r="AB53" s="894"/>
      <c r="AC53" s="22"/>
      <c r="AD53" s="22"/>
      <c r="AE53" s="4"/>
      <c r="AF53" s="4"/>
      <c r="AG53" s="4"/>
      <c r="AH53" s="4"/>
      <c r="AI53" s="4"/>
      <c r="AJ53" s="4"/>
      <c r="AK53" s="4"/>
      <c r="AL53" s="4"/>
      <c r="AM53" s="4"/>
      <c r="AN53" s="4"/>
      <c r="AO53" s="13"/>
      <c r="AP53" s="4"/>
    </row>
    <row r="54" spans="1:42" ht="46.15" customHeight="1">
      <c r="A54" s="4"/>
      <c r="B54" s="15"/>
      <c r="C54" s="1433"/>
      <c r="D54" s="1434"/>
      <c r="E54" s="1435"/>
      <c r="F54" s="65" t="str">
        <f>'（必須）申請書'!F55</f>
        <v>□</v>
      </c>
      <c r="G54" s="659" t="s">
        <v>238</v>
      </c>
      <c r="H54" s="659"/>
      <c r="I54" s="659"/>
      <c r="J54" s="659"/>
      <c r="K54" s="659"/>
      <c r="L54" s="659"/>
      <c r="M54" s="659"/>
      <c r="N54" s="659"/>
      <c r="O54" s="659"/>
      <c r="P54" s="659"/>
      <c r="Q54" s="66" t="str">
        <f>'（必須）申請書'!Q55</f>
        <v>□</v>
      </c>
      <c r="R54" s="659" t="s">
        <v>240</v>
      </c>
      <c r="S54" s="659"/>
      <c r="T54" s="659"/>
      <c r="U54" s="659"/>
      <c r="V54" s="659"/>
      <c r="W54" s="659"/>
      <c r="X54" s="659"/>
      <c r="Y54" s="659"/>
      <c r="Z54" s="659"/>
      <c r="AA54" s="659"/>
      <c r="AB54" s="894"/>
      <c r="AC54" s="1200" t="s">
        <v>265</v>
      </c>
      <c r="AD54" s="1201"/>
      <c r="AE54" s="1201"/>
      <c r="AF54" s="1201"/>
      <c r="AG54" s="1201"/>
      <c r="AH54" s="80" t="str">
        <f>IF('（必須）申請書'!AH55="","",'（必須）申請書'!AH55)</f>
        <v/>
      </c>
      <c r="AI54" s="80" t="str">
        <f>IF('（必須）申請書'!AI55="","",'（必須）申請書'!AI55)</f>
        <v/>
      </c>
      <c r="AJ54" s="80" t="str">
        <f>IF('（必須）申請書'!AJ55="","",'（必須）申請書'!AJ55)</f>
        <v/>
      </c>
      <c r="AK54" s="80" t="str">
        <f>IF('（必須）申請書'!AK55="","",'（必須）申請書'!AK55)</f>
        <v/>
      </c>
      <c r="AL54" s="80" t="str">
        <f>IF('（必須）申請書'!AL55="","",'（必須）申請書'!AL55)</f>
        <v/>
      </c>
      <c r="AM54" s="80" t="str">
        <f>IF('（必須）申請書'!AM55="","",'（必須）申請書'!AM55)</f>
        <v/>
      </c>
      <c r="AN54" s="80" t="str">
        <f>IF('（必須）申請書'!AN55="","",'（必須）申請書'!AN55)</f>
        <v/>
      </c>
      <c r="AO54" s="13"/>
      <c r="AP54" s="4"/>
    </row>
    <row r="55" spans="1:42" ht="45.6" customHeight="1">
      <c r="A55" s="4"/>
      <c r="B55" s="15"/>
      <c r="C55" s="1433"/>
      <c r="D55" s="1434"/>
      <c r="E55" s="1435"/>
      <c r="F55" s="68" t="str">
        <f>'（必須）申請書'!F56</f>
        <v>□</v>
      </c>
      <c r="G55" s="817" t="s">
        <v>239</v>
      </c>
      <c r="H55" s="817"/>
      <c r="I55" s="817"/>
      <c r="J55" s="817"/>
      <c r="K55" s="817"/>
      <c r="L55" s="817"/>
      <c r="M55" s="817"/>
      <c r="N55" s="817"/>
      <c r="O55" s="817"/>
      <c r="P55" s="817"/>
      <c r="Q55" s="70" t="str">
        <f>'（必須）申請書'!Q56</f>
        <v>□</v>
      </c>
      <c r="R55" s="817" t="s">
        <v>241</v>
      </c>
      <c r="S55" s="817"/>
      <c r="T55" s="817"/>
      <c r="U55" s="817"/>
      <c r="V55" s="817"/>
      <c r="W55" s="817"/>
      <c r="X55" s="817"/>
      <c r="Y55" s="817"/>
      <c r="Z55" s="817"/>
      <c r="AA55" s="817"/>
      <c r="AB55" s="1312"/>
      <c r="AC55" s="712" t="s">
        <v>264</v>
      </c>
      <c r="AD55" s="1198"/>
      <c r="AE55" s="1198"/>
      <c r="AF55" s="1198"/>
      <c r="AG55" s="1198"/>
      <c r="AH55" s="80" t="str">
        <f>IF('（必須）申請書'!AH56="","",'（必須）申請書'!AH56)</f>
        <v/>
      </c>
      <c r="AI55" s="80" t="str">
        <f>IF('（必須）申請書'!AI56="","",'（必須）申請書'!AI56)</f>
        <v/>
      </c>
      <c r="AJ55" s="80" t="str">
        <f>IF('（必須）申請書'!AJ56="","",'（必須）申請書'!AJ56)</f>
        <v/>
      </c>
      <c r="AK55" s="80" t="str">
        <f>IF('（必須）申請書'!AK56="","",'（必須）申請書'!AK56)</f>
        <v/>
      </c>
      <c r="AL55" s="80" t="str">
        <f>IF('（必須）申請書'!AL56="","",'（必須）申請書'!AL56)</f>
        <v/>
      </c>
      <c r="AM55" s="80" t="str">
        <f>IF('（必須）申請書'!AM56="","",'（必須）申請書'!AM56)</f>
        <v/>
      </c>
      <c r="AN55" s="80" t="str">
        <f>IF('（必須）申請書'!AN56="","",'（必須）申請書'!AN56)</f>
        <v/>
      </c>
      <c r="AO55" s="13"/>
      <c r="AP55" s="4"/>
    </row>
    <row r="56" spans="1:42" ht="45.6" customHeight="1">
      <c r="A56" s="4"/>
      <c r="B56" s="15"/>
      <c r="C56" s="1436"/>
      <c r="D56" s="1437"/>
      <c r="E56" s="1438"/>
      <c r="F56" s="76" t="str">
        <f>'（必須）申請書'!F57</f>
        <v>□</v>
      </c>
      <c r="G56" s="1183" t="s">
        <v>236</v>
      </c>
      <c r="H56" s="1183"/>
      <c r="I56" s="1183"/>
      <c r="J56" s="1183"/>
      <c r="K56" s="1183"/>
      <c r="L56" s="1183"/>
      <c r="M56" s="1183"/>
      <c r="N56" s="1183"/>
      <c r="O56" s="1183"/>
      <c r="P56" s="1183"/>
      <c r="Q56" s="74" t="str">
        <f>'（必須）申請書'!Q57</f>
        <v>□</v>
      </c>
      <c r="R56" s="1183" t="s">
        <v>237</v>
      </c>
      <c r="S56" s="1183"/>
      <c r="T56" s="1183"/>
      <c r="U56" s="1183"/>
      <c r="V56" s="1183"/>
      <c r="W56" s="1183"/>
      <c r="X56" s="1183"/>
      <c r="Y56" s="1183"/>
      <c r="Z56" s="1183"/>
      <c r="AA56" s="1183"/>
      <c r="AB56" s="1184"/>
      <c r="AC56" s="342"/>
      <c r="AD56" s="342"/>
      <c r="AE56" s="342"/>
      <c r="AF56" s="342"/>
      <c r="AG56" s="342"/>
      <c r="AH56" s="19"/>
      <c r="AI56" s="19"/>
      <c r="AJ56" s="19"/>
      <c r="AK56" s="19"/>
      <c r="AL56" s="19"/>
      <c r="AM56" s="19"/>
      <c r="AN56" s="19"/>
      <c r="AO56" s="13"/>
      <c r="AP56" s="4"/>
    </row>
    <row r="57" spans="1:42" ht="16.5" thickBot="1">
      <c r="A57" s="4"/>
      <c r="B57" s="15"/>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4"/>
      <c r="AC57" s="4"/>
      <c r="AD57" s="4"/>
      <c r="AE57" s="4"/>
      <c r="AF57" s="4"/>
      <c r="AG57" s="4"/>
      <c r="AH57" s="4"/>
      <c r="AI57" s="4"/>
      <c r="AJ57" s="4"/>
      <c r="AK57" s="4"/>
      <c r="AL57" s="4"/>
      <c r="AM57" s="4"/>
      <c r="AN57" s="4"/>
      <c r="AO57" s="13"/>
      <c r="AP57" s="4"/>
    </row>
    <row r="58" spans="1:42" ht="26.45" customHeight="1">
      <c r="A58" s="4"/>
      <c r="B58" s="15"/>
      <c r="C58" s="1439" t="s">
        <v>36</v>
      </c>
      <c r="D58" s="1307" t="s">
        <v>256</v>
      </c>
      <c r="E58" s="1307"/>
      <c r="F58" s="1307"/>
      <c r="G58" s="1307"/>
      <c r="H58" s="1307"/>
      <c r="I58" s="1307"/>
      <c r="J58" s="1307"/>
      <c r="K58" s="1307"/>
      <c r="L58" s="1307"/>
      <c r="M58" s="1307"/>
      <c r="N58" s="1307"/>
      <c r="O58" s="1307"/>
      <c r="P58" s="1307"/>
      <c r="Q58" s="1307"/>
      <c r="R58" s="1307"/>
      <c r="S58" s="1307"/>
      <c r="T58" s="1308" t="s">
        <v>185</v>
      </c>
      <c r="U58" s="1309"/>
      <c r="V58" s="1309"/>
      <c r="W58" s="1309"/>
      <c r="X58" s="1309"/>
      <c r="Y58" s="1309"/>
      <c r="Z58" s="1309"/>
      <c r="AA58" s="1309"/>
      <c r="AB58" s="1309"/>
      <c r="AC58" s="1309"/>
      <c r="AD58" s="1308" t="s">
        <v>184</v>
      </c>
      <c r="AE58" s="1309"/>
      <c r="AF58" s="1309"/>
      <c r="AG58" s="1309"/>
      <c r="AH58" s="1309"/>
      <c r="AI58" s="1309"/>
      <c r="AJ58" s="1309"/>
      <c r="AK58" s="1309"/>
      <c r="AL58" s="1309"/>
      <c r="AM58" s="1309"/>
      <c r="AN58" s="1310"/>
      <c r="AO58" s="13"/>
      <c r="AP58" s="4"/>
    </row>
    <row r="59" spans="1:42" ht="23.45" customHeight="1">
      <c r="A59" s="4"/>
      <c r="B59" s="15"/>
      <c r="C59" s="1440"/>
      <c r="D59" s="65" t="str">
        <f>'（必須）申請書'!D60</f>
        <v>□</v>
      </c>
      <c r="E59" s="678" t="s">
        <v>223</v>
      </c>
      <c r="F59" s="678"/>
      <c r="G59" s="678"/>
      <c r="H59" s="678"/>
      <c r="I59" s="678"/>
      <c r="J59" s="678"/>
      <c r="K59" s="678"/>
      <c r="L59" s="678"/>
      <c r="M59" s="678"/>
      <c r="N59" s="678"/>
      <c r="O59" s="678"/>
      <c r="P59" s="678"/>
      <c r="Q59" s="678"/>
      <c r="R59" s="678"/>
      <c r="S59" s="679"/>
      <c r="T59" s="1168" t="str">
        <f>'（必須）申請書'!T60</f>
        <v>□</v>
      </c>
      <c r="U59" s="659" t="s">
        <v>204</v>
      </c>
      <c r="V59" s="659"/>
      <c r="W59" s="659"/>
      <c r="X59" s="659"/>
      <c r="Y59" s="1168" t="str">
        <f>'（必須）申請書'!Y60</f>
        <v>□</v>
      </c>
      <c r="Z59" s="659" t="s">
        <v>205</v>
      </c>
      <c r="AA59" s="659"/>
      <c r="AB59" s="659"/>
      <c r="AC59" s="659"/>
      <c r="AD59" s="67"/>
      <c r="AE59" s="1134" t="str">
        <f>'（必須）申請書'!AE60</f>
        <v>□</v>
      </c>
      <c r="AF59" s="659" t="s">
        <v>41</v>
      </c>
      <c r="AG59" s="659"/>
      <c r="AH59" s="659"/>
      <c r="AI59" s="1134" t="str">
        <f>'（必須）申請書'!AI60</f>
        <v>□</v>
      </c>
      <c r="AJ59" s="659" t="s">
        <v>206</v>
      </c>
      <c r="AK59" s="659"/>
      <c r="AL59" s="659"/>
      <c r="AM59" s="659"/>
      <c r="AN59" s="894"/>
      <c r="AO59" s="13"/>
      <c r="AP59" s="4"/>
    </row>
    <row r="60" spans="1:42" ht="23.45" customHeight="1">
      <c r="A60" s="4"/>
      <c r="B60" s="15"/>
      <c r="C60" s="1440"/>
      <c r="D60" s="68" t="str">
        <f>'（必須）申請書'!D61</f>
        <v>□</v>
      </c>
      <c r="E60" s="1313" t="s">
        <v>224</v>
      </c>
      <c r="F60" s="1313"/>
      <c r="G60" s="1313"/>
      <c r="H60" s="1313"/>
      <c r="I60" s="1313"/>
      <c r="J60" s="1313"/>
      <c r="K60" s="1313"/>
      <c r="L60" s="1313"/>
      <c r="M60" s="1313"/>
      <c r="N60" s="1313"/>
      <c r="O60" s="1313"/>
      <c r="P60" s="1313"/>
      <c r="Q60" s="1313"/>
      <c r="R60" s="1313"/>
      <c r="S60" s="1314"/>
      <c r="T60" s="1154"/>
      <c r="U60" s="817"/>
      <c r="V60" s="817"/>
      <c r="W60" s="817"/>
      <c r="X60" s="817"/>
      <c r="Y60" s="1154"/>
      <c r="Z60" s="817"/>
      <c r="AA60" s="817"/>
      <c r="AB60" s="817"/>
      <c r="AC60" s="817"/>
      <c r="AD60" s="72"/>
      <c r="AE60" s="1311"/>
      <c r="AF60" s="817"/>
      <c r="AG60" s="817"/>
      <c r="AH60" s="817"/>
      <c r="AI60" s="1311"/>
      <c r="AJ60" s="817"/>
      <c r="AK60" s="817"/>
      <c r="AL60" s="817"/>
      <c r="AM60" s="817"/>
      <c r="AN60" s="1312"/>
      <c r="AO60" s="13"/>
      <c r="AP60" s="4"/>
    </row>
    <row r="61" spans="1:42" ht="23.45" customHeight="1">
      <c r="A61" s="4"/>
      <c r="B61" s="15"/>
      <c r="C61" s="1440"/>
      <c r="D61" s="68" t="str">
        <f>'（必須）申請書'!D62</f>
        <v>□</v>
      </c>
      <c r="E61" s="817" t="s">
        <v>249</v>
      </c>
      <c r="F61" s="817"/>
      <c r="G61" s="817"/>
      <c r="H61" s="817"/>
      <c r="I61" s="817"/>
      <c r="J61" s="817"/>
      <c r="K61" s="817"/>
      <c r="L61" s="817"/>
      <c r="M61" s="817"/>
      <c r="N61" s="817"/>
      <c r="O61" s="817"/>
      <c r="P61" s="817"/>
      <c r="Q61" s="817"/>
      <c r="R61" s="817"/>
      <c r="S61" s="1312"/>
      <c r="T61" s="1154" t="str">
        <f>'（必須）申請書'!T62</f>
        <v>□</v>
      </c>
      <c r="U61" s="817" t="s">
        <v>207</v>
      </c>
      <c r="V61" s="817"/>
      <c r="W61" s="817"/>
      <c r="X61" s="817"/>
      <c r="Y61" s="1154" t="str">
        <f>'（必須）申請書'!Y62</f>
        <v>□</v>
      </c>
      <c r="Z61" s="817" t="s">
        <v>208</v>
      </c>
      <c r="AA61" s="817"/>
      <c r="AB61" s="817"/>
      <c r="AC61" s="817"/>
      <c r="AD61" s="1315" t="s">
        <v>180</v>
      </c>
      <c r="AE61" s="1316"/>
      <c r="AF61" s="1316"/>
      <c r="AG61" s="1316"/>
      <c r="AH61" s="1316"/>
      <c r="AI61" s="1316"/>
      <c r="AJ61" s="1316"/>
      <c r="AK61" s="1316"/>
      <c r="AL61" s="1316"/>
      <c r="AM61" s="1316"/>
      <c r="AN61" s="73"/>
      <c r="AO61" s="13"/>
      <c r="AP61" s="4"/>
    </row>
    <row r="62" spans="1:42" ht="23.45" customHeight="1">
      <c r="A62" s="4"/>
      <c r="B62" s="15"/>
      <c r="C62" s="1440"/>
      <c r="D62" s="68" t="str">
        <f>'（必須）申請書'!D63</f>
        <v>□</v>
      </c>
      <c r="E62" s="1313" t="s">
        <v>225</v>
      </c>
      <c r="F62" s="1313"/>
      <c r="G62" s="1313"/>
      <c r="H62" s="1313"/>
      <c r="I62" s="1313"/>
      <c r="J62" s="1313"/>
      <c r="K62" s="1313"/>
      <c r="L62" s="1313"/>
      <c r="M62" s="1313"/>
      <c r="N62" s="1313"/>
      <c r="O62" s="1313"/>
      <c r="P62" s="1313"/>
      <c r="Q62" s="1313"/>
      <c r="R62" s="1313"/>
      <c r="S62" s="1314"/>
      <c r="T62" s="1154"/>
      <c r="U62" s="817"/>
      <c r="V62" s="817"/>
      <c r="W62" s="817"/>
      <c r="X62" s="817"/>
      <c r="Y62" s="1154"/>
      <c r="Z62" s="817"/>
      <c r="AA62" s="817"/>
      <c r="AB62" s="817"/>
      <c r="AC62" s="1312"/>
      <c r="AD62" s="667" t="s">
        <v>38</v>
      </c>
      <c r="AE62" s="668"/>
      <c r="AF62" s="668"/>
      <c r="AG62" s="668"/>
      <c r="AH62" s="668"/>
      <c r="AI62" s="668"/>
      <c r="AJ62" s="668"/>
      <c r="AK62" s="668"/>
      <c r="AL62" s="668"/>
      <c r="AM62" s="668"/>
      <c r="AN62" s="1069"/>
      <c r="AO62" s="13"/>
      <c r="AP62" s="4"/>
    </row>
    <row r="63" spans="1:42" ht="23.45" customHeight="1">
      <c r="A63" s="4"/>
      <c r="B63" s="15"/>
      <c r="C63" s="1440"/>
      <c r="D63" s="68" t="str">
        <f>'（必須）申請書'!D64</f>
        <v>□</v>
      </c>
      <c r="E63" s="1313" t="s">
        <v>226</v>
      </c>
      <c r="F63" s="1313"/>
      <c r="G63" s="1313"/>
      <c r="H63" s="1313"/>
      <c r="I63" s="1313"/>
      <c r="J63" s="1313"/>
      <c r="K63" s="1313"/>
      <c r="L63" s="1313"/>
      <c r="M63" s="1313"/>
      <c r="N63" s="1313"/>
      <c r="O63" s="1313"/>
      <c r="P63" s="1313"/>
      <c r="Q63" s="1313"/>
      <c r="R63" s="1313"/>
      <c r="S63" s="1314"/>
      <c r="T63" s="1154" t="str">
        <f>'（必須）申請書'!T64</f>
        <v>□</v>
      </c>
      <c r="U63" s="817" t="s">
        <v>209</v>
      </c>
      <c r="V63" s="817"/>
      <c r="W63" s="817"/>
      <c r="X63" s="817"/>
      <c r="Y63" s="1154" t="str">
        <f>'（必須）申請書'!Y64</f>
        <v>□</v>
      </c>
      <c r="Z63" s="817" t="s">
        <v>210</v>
      </c>
      <c r="AA63" s="817"/>
      <c r="AB63" s="817"/>
      <c r="AC63" s="1312"/>
      <c r="AD63" s="1324" t="s">
        <v>39</v>
      </c>
      <c r="AE63" s="1325"/>
      <c r="AF63" s="1325"/>
      <c r="AG63" s="1325"/>
      <c r="AH63" s="1325"/>
      <c r="AI63" s="1325"/>
      <c r="AJ63" s="1325"/>
      <c r="AK63" s="1325"/>
      <c r="AL63" s="1325"/>
      <c r="AM63" s="1325"/>
      <c r="AN63" s="1326"/>
      <c r="AO63" s="13"/>
      <c r="AP63" s="4"/>
    </row>
    <row r="64" spans="1:42" ht="23.45" customHeight="1">
      <c r="A64" s="4"/>
      <c r="B64" s="15"/>
      <c r="C64" s="1440"/>
      <c r="D64" s="68" t="str">
        <f>'（必須）申請書'!D65</f>
        <v>□</v>
      </c>
      <c r="E64" s="1313" t="s">
        <v>227</v>
      </c>
      <c r="F64" s="1313"/>
      <c r="G64" s="1313"/>
      <c r="H64" s="1313"/>
      <c r="I64" s="1313"/>
      <c r="J64" s="1313"/>
      <c r="K64" s="1313"/>
      <c r="L64" s="1313"/>
      <c r="M64" s="1313"/>
      <c r="N64" s="1313"/>
      <c r="O64" s="1313"/>
      <c r="P64" s="1313"/>
      <c r="Q64" s="1313"/>
      <c r="R64" s="1313"/>
      <c r="S64" s="1314"/>
      <c r="T64" s="1317"/>
      <c r="U64" s="1183"/>
      <c r="V64" s="1183"/>
      <c r="W64" s="1183"/>
      <c r="X64" s="1183"/>
      <c r="Y64" s="1317"/>
      <c r="Z64" s="1183"/>
      <c r="AA64" s="1183"/>
      <c r="AB64" s="1183"/>
      <c r="AC64" s="1184"/>
      <c r="AD64" s="1324"/>
      <c r="AE64" s="1325"/>
      <c r="AF64" s="1325"/>
      <c r="AG64" s="1325"/>
      <c r="AH64" s="1325"/>
      <c r="AI64" s="1325"/>
      <c r="AJ64" s="1325"/>
      <c r="AK64" s="1325"/>
      <c r="AL64" s="1325"/>
      <c r="AM64" s="1325"/>
      <c r="AN64" s="1326"/>
      <c r="AO64" s="13"/>
      <c r="AP64" s="4"/>
    </row>
    <row r="65" spans="1:42" ht="23.45" customHeight="1">
      <c r="A65" s="4"/>
      <c r="B65" s="15"/>
      <c r="C65" s="1440"/>
      <c r="D65" s="68" t="str">
        <f>'（必須）申請書'!D66</f>
        <v>□</v>
      </c>
      <c r="E65" s="1313" t="s">
        <v>228</v>
      </c>
      <c r="F65" s="1313"/>
      <c r="G65" s="1313"/>
      <c r="H65" s="1313"/>
      <c r="I65" s="1313"/>
      <c r="J65" s="1313"/>
      <c r="K65" s="1313"/>
      <c r="L65" s="1313"/>
      <c r="M65" s="1313"/>
      <c r="N65" s="1313"/>
      <c r="O65" s="1313"/>
      <c r="P65" s="1313"/>
      <c r="Q65" s="1313"/>
      <c r="R65" s="1313"/>
      <c r="S65" s="1314"/>
      <c r="T65" s="1316" t="s">
        <v>37</v>
      </c>
      <c r="U65" s="1316"/>
      <c r="V65" s="1316"/>
      <c r="W65" s="1316"/>
      <c r="X65" s="1316"/>
      <c r="Y65" s="1316"/>
      <c r="Z65" s="1316"/>
      <c r="AA65" s="1316"/>
      <c r="AB65" s="1316"/>
      <c r="AC65" s="1330"/>
      <c r="AD65" s="1324"/>
      <c r="AE65" s="1325"/>
      <c r="AF65" s="1325"/>
      <c r="AG65" s="1325"/>
      <c r="AH65" s="1325"/>
      <c r="AI65" s="1325"/>
      <c r="AJ65" s="1325"/>
      <c r="AK65" s="1325"/>
      <c r="AL65" s="1325"/>
      <c r="AM65" s="1325"/>
      <c r="AN65" s="1326"/>
      <c r="AO65" s="13"/>
      <c r="AP65" s="4"/>
    </row>
    <row r="66" spans="1:42" ht="23.45" customHeight="1">
      <c r="A66" s="4"/>
      <c r="B66" s="15"/>
      <c r="C66" s="1440"/>
      <c r="D66" s="68" t="str">
        <f>'（必須）申請書'!D67</f>
        <v>□</v>
      </c>
      <c r="E66" s="1313" t="s">
        <v>211</v>
      </c>
      <c r="F66" s="1313"/>
      <c r="G66" s="1313"/>
      <c r="H66" s="1313"/>
      <c r="I66" s="1313"/>
      <c r="J66" s="1313"/>
      <c r="K66" s="1313"/>
      <c r="L66" s="1313"/>
      <c r="M66" s="1313"/>
      <c r="N66" s="1313"/>
      <c r="O66" s="1313"/>
      <c r="P66" s="1313"/>
      <c r="Q66" s="1313"/>
      <c r="R66" s="1313"/>
      <c r="S66" s="1314"/>
      <c r="T66" s="1331" t="str">
        <f>IF('（必須）申請書'!T67="","",'（必須）申請書'!T67)</f>
        <v/>
      </c>
      <c r="U66" s="1331"/>
      <c r="V66" s="1331"/>
      <c r="W66" s="1331"/>
      <c r="X66" s="1331"/>
      <c r="Y66" s="1331"/>
      <c r="Z66" s="1331"/>
      <c r="AA66" s="1331"/>
      <c r="AB66" s="1331"/>
      <c r="AC66" s="1332"/>
      <c r="AD66" s="1324"/>
      <c r="AE66" s="1325"/>
      <c r="AF66" s="1325"/>
      <c r="AG66" s="1325"/>
      <c r="AH66" s="1325"/>
      <c r="AI66" s="1325"/>
      <c r="AJ66" s="1325"/>
      <c r="AK66" s="1325"/>
      <c r="AL66" s="1325"/>
      <c r="AM66" s="1325"/>
      <c r="AN66" s="1326"/>
      <c r="AO66" s="13"/>
      <c r="AP66" s="4"/>
    </row>
    <row r="67" spans="1:42" ht="23.45" customHeight="1">
      <c r="A67" s="4"/>
      <c r="B67" s="15"/>
      <c r="C67" s="1440"/>
      <c r="D67" s="76" t="str">
        <f>'（必須）申請書'!D68</f>
        <v>□</v>
      </c>
      <c r="E67" s="1183" t="s">
        <v>229</v>
      </c>
      <c r="F67" s="1183"/>
      <c r="G67" s="1183"/>
      <c r="H67" s="1183"/>
      <c r="I67" s="1183"/>
      <c r="J67" s="1183"/>
      <c r="K67" s="668" t="str">
        <f>IF('（必須）申請書'!K68="","",'（必須）申請書'!K68)</f>
        <v/>
      </c>
      <c r="L67" s="668"/>
      <c r="M67" s="668"/>
      <c r="N67" s="668"/>
      <c r="O67" s="668"/>
      <c r="P67" s="668"/>
      <c r="Q67" s="668"/>
      <c r="R67" s="668"/>
      <c r="S67" s="77" t="s">
        <v>212</v>
      </c>
      <c r="T67" s="1333"/>
      <c r="U67" s="1333"/>
      <c r="V67" s="1333"/>
      <c r="W67" s="1333"/>
      <c r="X67" s="1333"/>
      <c r="Y67" s="1333"/>
      <c r="Z67" s="1333"/>
      <c r="AA67" s="1333"/>
      <c r="AB67" s="1333"/>
      <c r="AC67" s="1334"/>
      <c r="AD67" s="1327"/>
      <c r="AE67" s="1328"/>
      <c r="AF67" s="1328"/>
      <c r="AG67" s="1328"/>
      <c r="AH67" s="1328"/>
      <c r="AI67" s="1328"/>
      <c r="AJ67" s="1328"/>
      <c r="AK67" s="1328"/>
      <c r="AL67" s="1328"/>
      <c r="AM67" s="1328"/>
      <c r="AN67" s="1329"/>
      <c r="AO67" s="13"/>
      <c r="AP67" s="4"/>
    </row>
    <row r="68" spans="1:42" ht="22.9" customHeight="1">
      <c r="A68" s="4"/>
      <c r="B68" s="15"/>
      <c r="C68" s="1441"/>
      <c r="D68" s="1335" t="s">
        <v>181</v>
      </c>
      <c r="E68" s="1336"/>
      <c r="F68" s="1336"/>
      <c r="G68" s="1336"/>
      <c r="H68" s="1336"/>
      <c r="I68" s="1336"/>
      <c r="J68" s="1336"/>
      <c r="K68" s="1336"/>
      <c r="L68" s="1336"/>
      <c r="M68" s="1336"/>
      <c r="N68" s="1336"/>
      <c r="O68" s="1336"/>
      <c r="P68" s="1336"/>
      <c r="Q68" s="1336"/>
      <c r="R68" s="1336"/>
      <c r="S68" s="1336"/>
      <c r="T68" s="65" t="str">
        <f>'（必須）申請書'!T69</f>
        <v>□</v>
      </c>
      <c r="U68" s="659" t="s">
        <v>213</v>
      </c>
      <c r="V68" s="659"/>
      <c r="W68" s="659"/>
      <c r="X68" s="659"/>
      <c r="Y68" s="659"/>
      <c r="Z68" s="659"/>
      <c r="AA68" s="66" t="str">
        <f>'（必須）申請書'!AA69</f>
        <v>□</v>
      </c>
      <c r="AB68" s="659" t="s">
        <v>215</v>
      </c>
      <c r="AC68" s="659"/>
      <c r="AD68" s="659"/>
      <c r="AE68" s="659"/>
      <c r="AF68" s="659"/>
      <c r="AG68" s="66" t="str">
        <f>'（必須）申請書'!AG69</f>
        <v>□</v>
      </c>
      <c r="AH68" s="659" t="s">
        <v>217</v>
      </c>
      <c r="AI68" s="659"/>
      <c r="AJ68" s="659"/>
      <c r="AK68" s="659"/>
      <c r="AL68" s="659"/>
      <c r="AM68" s="659"/>
      <c r="AN68" s="894"/>
      <c r="AO68" s="13"/>
      <c r="AP68" s="4"/>
    </row>
    <row r="69" spans="1:42" ht="21" customHeight="1">
      <c r="A69" s="4"/>
      <c r="B69" s="15"/>
      <c r="C69" s="1441"/>
      <c r="D69" s="1337"/>
      <c r="E69" s="1338"/>
      <c r="F69" s="1338"/>
      <c r="G69" s="1338"/>
      <c r="H69" s="1338"/>
      <c r="I69" s="1338"/>
      <c r="J69" s="1338"/>
      <c r="K69" s="1338"/>
      <c r="L69" s="1338"/>
      <c r="M69" s="1338"/>
      <c r="N69" s="1338"/>
      <c r="O69" s="1338"/>
      <c r="P69" s="1338"/>
      <c r="Q69" s="1338"/>
      <c r="R69" s="1338"/>
      <c r="S69" s="1338"/>
      <c r="T69" s="76" t="str">
        <f>'（必須）申請書'!T70</f>
        <v>□</v>
      </c>
      <c r="U69" s="1183" t="s">
        <v>214</v>
      </c>
      <c r="V69" s="1183"/>
      <c r="W69" s="1183"/>
      <c r="X69" s="1183"/>
      <c r="Y69" s="74" t="str">
        <f>'（必須）申請書'!Y70</f>
        <v>□</v>
      </c>
      <c r="Z69" s="1183" t="s">
        <v>216</v>
      </c>
      <c r="AA69" s="1183"/>
      <c r="AB69" s="1183"/>
      <c r="AC69" s="1183"/>
      <c r="AD69" s="74" t="str">
        <f>'（必須）申請書'!AD70</f>
        <v>□</v>
      </c>
      <c r="AE69" s="78" t="s">
        <v>218</v>
      </c>
      <c r="AF69" s="79"/>
      <c r="AG69" s="1316" t="str">
        <f>IF('（必須）申請書'!AG70="","",'（必須）申請書'!AG70)</f>
        <v/>
      </c>
      <c r="AH69" s="1316"/>
      <c r="AI69" s="1316"/>
      <c r="AJ69" s="1316"/>
      <c r="AK69" s="1316"/>
      <c r="AL69" s="1316"/>
      <c r="AM69" s="1316"/>
      <c r="AN69" s="75" t="s">
        <v>212</v>
      </c>
      <c r="AO69" s="13"/>
      <c r="AP69" s="4"/>
    </row>
    <row r="70" spans="1:42" ht="24" customHeight="1">
      <c r="A70" s="4"/>
      <c r="B70" s="15"/>
      <c r="C70" s="1441"/>
      <c r="D70" s="1318" t="s">
        <v>182</v>
      </c>
      <c r="E70" s="1319"/>
      <c r="F70" s="1319"/>
      <c r="G70" s="1319"/>
      <c r="H70" s="1319"/>
      <c r="I70" s="1319"/>
      <c r="J70" s="1319"/>
      <c r="K70" s="1319"/>
      <c r="L70" s="1319"/>
      <c r="M70" s="1319"/>
      <c r="N70" s="1319"/>
      <c r="O70" s="1319"/>
      <c r="P70" s="1319"/>
      <c r="Q70" s="1319"/>
      <c r="R70" s="1319"/>
      <c r="S70" s="1320"/>
      <c r="T70" s="65" t="str">
        <f>'（必須）申請書'!T71</f>
        <v>□</v>
      </c>
      <c r="U70" s="659" t="s">
        <v>213</v>
      </c>
      <c r="V70" s="659"/>
      <c r="W70" s="659"/>
      <c r="X70" s="659"/>
      <c r="Y70" s="659"/>
      <c r="Z70" s="659"/>
      <c r="AA70" s="66" t="str">
        <f>'（必須）申請書'!AA71</f>
        <v>□</v>
      </c>
      <c r="AB70" s="659" t="s">
        <v>219</v>
      </c>
      <c r="AC70" s="659"/>
      <c r="AD70" s="659"/>
      <c r="AE70" s="659"/>
      <c r="AF70" s="659"/>
      <c r="AG70" s="66" t="str">
        <f>'（必須）申請書'!AG71</f>
        <v>□</v>
      </c>
      <c r="AH70" s="659" t="s">
        <v>220</v>
      </c>
      <c r="AI70" s="659"/>
      <c r="AJ70" s="659"/>
      <c r="AK70" s="659"/>
      <c r="AL70" s="659"/>
      <c r="AM70" s="659"/>
      <c r="AN70" s="894"/>
      <c r="AO70" s="13"/>
      <c r="AP70" s="4"/>
    </row>
    <row r="71" spans="1:42" ht="28.15" customHeight="1" thickBot="1">
      <c r="A71" s="4"/>
      <c r="B71" s="15"/>
      <c r="C71" s="1442"/>
      <c r="D71" s="1321"/>
      <c r="E71" s="1322"/>
      <c r="F71" s="1322"/>
      <c r="G71" s="1322"/>
      <c r="H71" s="1322"/>
      <c r="I71" s="1322"/>
      <c r="J71" s="1322"/>
      <c r="K71" s="1322"/>
      <c r="L71" s="1322"/>
      <c r="M71" s="1322"/>
      <c r="N71" s="1322"/>
      <c r="O71" s="1322"/>
      <c r="P71" s="1322"/>
      <c r="Q71" s="1322"/>
      <c r="R71" s="1322"/>
      <c r="S71" s="1323"/>
      <c r="T71" s="76" t="str">
        <f>'（必須）申請書'!T72</f>
        <v>□</v>
      </c>
      <c r="U71" s="1183" t="s">
        <v>221</v>
      </c>
      <c r="V71" s="1183"/>
      <c r="W71" s="1183"/>
      <c r="X71" s="1183"/>
      <c r="Y71" s="1183"/>
      <c r="Z71" s="1183"/>
      <c r="AA71" s="74" t="str">
        <f>'（必須）申請書'!AA72</f>
        <v>□</v>
      </c>
      <c r="AB71" s="668" t="s">
        <v>222</v>
      </c>
      <c r="AC71" s="668"/>
      <c r="AD71" s="668"/>
      <c r="AE71" s="668" t="str">
        <f>IF('（必須）申請書'!AE72="","",'（必須）申請書'!AE72)</f>
        <v/>
      </c>
      <c r="AF71" s="668"/>
      <c r="AG71" s="668"/>
      <c r="AH71" s="668"/>
      <c r="AI71" s="668"/>
      <c r="AJ71" s="668"/>
      <c r="AK71" s="668"/>
      <c r="AL71" s="668"/>
      <c r="AM71" s="668"/>
      <c r="AN71" s="75" t="s">
        <v>212</v>
      </c>
      <c r="AO71" s="13"/>
      <c r="AP71" s="4"/>
    </row>
    <row r="72" spans="1:42" ht="16.5" thickBot="1">
      <c r="A72" s="4"/>
      <c r="B72" s="24"/>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6"/>
      <c r="AP72" s="4"/>
    </row>
    <row r="73" spans="1:42" ht="2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30" t="s">
        <v>242</v>
      </c>
      <c r="AH73" s="5"/>
      <c r="AI73" s="4"/>
      <c r="AJ73" s="4"/>
      <c r="AK73" s="4"/>
      <c r="AL73" s="30" t="s">
        <v>259</v>
      </c>
      <c r="AM73" s="30"/>
      <c r="AN73" s="140" t="s">
        <v>244</v>
      </c>
      <c r="AO73" s="4"/>
      <c r="AP73" s="4"/>
    </row>
  </sheetData>
  <sheetProtection sheet="1" selectLockedCells="1"/>
  <mergeCells count="252">
    <mergeCell ref="AK29:AN29"/>
    <mergeCell ref="C53:E56"/>
    <mergeCell ref="F53:AB53"/>
    <mergeCell ref="G54:P54"/>
    <mergeCell ref="E64:S64"/>
    <mergeCell ref="S50:AD50"/>
    <mergeCell ref="AE50:AN50"/>
    <mergeCell ref="C58:C71"/>
    <mergeCell ref="D58:S58"/>
    <mergeCell ref="T58:AC58"/>
    <mergeCell ref="AD58:AN58"/>
    <mergeCell ref="E59:S59"/>
    <mergeCell ref="T59:T60"/>
    <mergeCell ref="R54:AB54"/>
    <mergeCell ref="AC54:AG54"/>
    <mergeCell ref="G55:P55"/>
    <mergeCell ref="R55:AB55"/>
    <mergeCell ref="AC55:AG55"/>
    <mergeCell ref="G56:P56"/>
    <mergeCell ref="R56:AB56"/>
    <mergeCell ref="E62:S62"/>
    <mergeCell ref="AD62:AN62"/>
    <mergeCell ref="AE71:AM71"/>
    <mergeCell ref="E65:S65"/>
    <mergeCell ref="AF59:AH60"/>
    <mergeCell ref="D70:S71"/>
    <mergeCell ref="U70:Z70"/>
    <mergeCell ref="AB70:AF70"/>
    <mergeCell ref="AH70:AN70"/>
    <mergeCell ref="U71:Z71"/>
    <mergeCell ref="AB71:AD71"/>
    <mergeCell ref="T65:AC65"/>
    <mergeCell ref="E66:S66"/>
    <mergeCell ref="T66:AC67"/>
    <mergeCell ref="E67:J67"/>
    <mergeCell ref="K67:R67"/>
    <mergeCell ref="D68:S69"/>
    <mergeCell ref="U68:Z68"/>
    <mergeCell ref="AB68:AF68"/>
    <mergeCell ref="T63:T64"/>
    <mergeCell ref="U63:X64"/>
    <mergeCell ref="Y63:Y64"/>
    <mergeCell ref="Z63:AC64"/>
    <mergeCell ref="AD63:AN67"/>
    <mergeCell ref="J18:U18"/>
    <mergeCell ref="AC18:AN18"/>
    <mergeCell ref="AH68:AN68"/>
    <mergeCell ref="U69:X69"/>
    <mergeCell ref="Z69:AC69"/>
    <mergeCell ref="AG69:AM69"/>
    <mergeCell ref="AI59:AI60"/>
    <mergeCell ref="AJ59:AN60"/>
    <mergeCell ref="E60:S60"/>
    <mergeCell ref="E61:S61"/>
    <mergeCell ref="T61:T62"/>
    <mergeCell ref="U61:X62"/>
    <mergeCell ref="U59:X60"/>
    <mergeCell ref="Y59:Y60"/>
    <mergeCell ref="Z59:AC60"/>
    <mergeCell ref="AE59:AE60"/>
    <mergeCell ref="AM39:AM40"/>
    <mergeCell ref="F39:H39"/>
    <mergeCell ref="I39:K39"/>
    <mergeCell ref="M39:P39"/>
    <mergeCell ref="AK38:AN38"/>
    <mergeCell ref="D39:E41"/>
    <mergeCell ref="AN39:AN40"/>
    <mergeCell ref="AM42:AM43"/>
    <mergeCell ref="C42:C44"/>
    <mergeCell ref="D42:E44"/>
    <mergeCell ref="F42:H42"/>
    <mergeCell ref="I42:K42"/>
    <mergeCell ref="M42:P42"/>
    <mergeCell ref="E63:S63"/>
    <mergeCell ref="Y61:Y62"/>
    <mergeCell ref="Z61:AC62"/>
    <mergeCell ref="AD61:AM61"/>
    <mergeCell ref="C51:AN51"/>
    <mergeCell ref="C52:AN52"/>
    <mergeCell ref="G48:I48"/>
    <mergeCell ref="K48:N48"/>
    <mergeCell ref="F49:Z49"/>
    <mergeCell ref="C45:C49"/>
    <mergeCell ref="D45:E46"/>
    <mergeCell ref="F45:R45"/>
    <mergeCell ref="S45:AE45"/>
    <mergeCell ref="AF45:AH46"/>
    <mergeCell ref="AI45:AN46"/>
    <mergeCell ref="F46:R46"/>
    <mergeCell ref="S46:AE46"/>
    <mergeCell ref="C50:J50"/>
    <mergeCell ref="K50:R50"/>
    <mergeCell ref="AN42:AN43"/>
    <mergeCell ref="F43:AC43"/>
    <mergeCell ref="F44:G44"/>
    <mergeCell ref="H44:Y44"/>
    <mergeCell ref="Z44:AA44"/>
    <mergeCell ref="AB44:AD44"/>
    <mergeCell ref="AF44:AI44"/>
    <mergeCell ref="AK44:AN44"/>
    <mergeCell ref="AD42:AG43"/>
    <mergeCell ref="AH42:AH43"/>
    <mergeCell ref="AI42:AI43"/>
    <mergeCell ref="AJ42:AJ43"/>
    <mergeCell ref="AK42:AK43"/>
    <mergeCell ref="AL42:AL43"/>
    <mergeCell ref="Q42:AC42"/>
    <mergeCell ref="D47:E49"/>
    <mergeCell ref="Z38:AA38"/>
    <mergeCell ref="AB38:AD38"/>
    <mergeCell ref="C30:C35"/>
    <mergeCell ref="Q36:AC36"/>
    <mergeCell ref="AD36:AG37"/>
    <mergeCell ref="V33:AB33"/>
    <mergeCell ref="AF30:AN30"/>
    <mergeCell ref="I31:K31"/>
    <mergeCell ref="O31:Q31"/>
    <mergeCell ref="R31:T31"/>
    <mergeCell ref="AC33:AF33"/>
    <mergeCell ref="X31:Z31"/>
    <mergeCell ref="D30:E32"/>
    <mergeCell ref="G30:I30"/>
    <mergeCell ref="AM36:AM37"/>
    <mergeCell ref="AN36:AN37"/>
    <mergeCell ref="AL36:AL37"/>
    <mergeCell ref="AF38:AI38"/>
    <mergeCell ref="AH36:AH37"/>
    <mergeCell ref="AI36:AI37"/>
    <mergeCell ref="AJ36:AJ37"/>
    <mergeCell ref="AK36:AK37"/>
    <mergeCell ref="J34:AB34"/>
    <mergeCell ref="C36:C41"/>
    <mergeCell ref="D36:E38"/>
    <mergeCell ref="F36:H36"/>
    <mergeCell ref="I36:K36"/>
    <mergeCell ref="M36:P36"/>
    <mergeCell ref="Q39:AC39"/>
    <mergeCell ref="AD39:AG40"/>
    <mergeCell ref="F40:AC40"/>
    <mergeCell ref="F41:G41"/>
    <mergeCell ref="H41:Y41"/>
    <mergeCell ref="Z41:AA41"/>
    <mergeCell ref="AB41:AD41"/>
    <mergeCell ref="AF41:AI41"/>
    <mergeCell ref="AK41:AN41"/>
    <mergeCell ref="AH39:AH40"/>
    <mergeCell ref="AI39:AI40"/>
    <mergeCell ref="AJ39:AJ40"/>
    <mergeCell ref="AK39:AK40"/>
    <mergeCell ref="AL39:AL40"/>
    <mergeCell ref="F37:AC37"/>
    <mergeCell ref="F38:G38"/>
    <mergeCell ref="H38:Y38"/>
    <mergeCell ref="F27:G27"/>
    <mergeCell ref="H27:J27"/>
    <mergeCell ref="L27:O27"/>
    <mergeCell ref="P27:X27"/>
    <mergeCell ref="G32:I32"/>
    <mergeCell ref="J32:AM32"/>
    <mergeCell ref="AE31:AH31"/>
    <mergeCell ref="AI31:AM31"/>
    <mergeCell ref="AC34:AH35"/>
    <mergeCell ref="AI34:AN35"/>
    <mergeCell ref="D35:I35"/>
    <mergeCell ref="J35:AB35"/>
    <mergeCell ref="D33:G33"/>
    <mergeCell ref="H33:P33"/>
    <mergeCell ref="Q33:U33"/>
    <mergeCell ref="O30:Q30"/>
    <mergeCell ref="R30:U30"/>
    <mergeCell ref="Y30:AA30"/>
    <mergeCell ref="AB30:AD30"/>
    <mergeCell ref="F29:Y29"/>
    <mergeCell ref="Z27:AA27"/>
    <mergeCell ref="Z29:AA29"/>
    <mergeCell ref="AB29:AD29"/>
    <mergeCell ref="AF29:AI29"/>
    <mergeCell ref="G24:R24"/>
    <mergeCell ref="T24:AE24"/>
    <mergeCell ref="AI24:AN24"/>
    <mergeCell ref="S26:AE26"/>
    <mergeCell ref="AI26:AJ26"/>
    <mergeCell ref="AK26:AL26"/>
    <mergeCell ref="C24:C29"/>
    <mergeCell ref="D24:E24"/>
    <mergeCell ref="AF24:AG24"/>
    <mergeCell ref="AH24:AH26"/>
    <mergeCell ref="AB27:AD27"/>
    <mergeCell ref="AF27:AI27"/>
    <mergeCell ref="F26:R26"/>
    <mergeCell ref="AM26:AN26"/>
    <mergeCell ref="AK27:AN27"/>
    <mergeCell ref="G28:AN28"/>
    <mergeCell ref="D27:E29"/>
    <mergeCell ref="F25:R25"/>
    <mergeCell ref="S25:AE25"/>
    <mergeCell ref="AF25:AG26"/>
    <mergeCell ref="AI25:AJ25"/>
    <mergeCell ref="AK25:AL25"/>
    <mergeCell ref="AM25:AN25"/>
    <mergeCell ref="D25:E26"/>
    <mergeCell ref="AH19:AH21"/>
    <mergeCell ref="AF22:AI22"/>
    <mergeCell ref="AK21:AL21"/>
    <mergeCell ref="AM21:AN21"/>
    <mergeCell ref="D22:E23"/>
    <mergeCell ref="F22:G22"/>
    <mergeCell ref="H22:J22"/>
    <mergeCell ref="L22:O22"/>
    <mergeCell ref="P22:X22"/>
    <mergeCell ref="AB22:AD22"/>
    <mergeCell ref="AK22:AN22"/>
    <mergeCell ref="Z23:AA23"/>
    <mergeCell ref="Z22:AA22"/>
    <mergeCell ref="F23:Y23"/>
    <mergeCell ref="AB23:AD23"/>
    <mergeCell ref="AF23:AI23"/>
    <mergeCell ref="AK23:AN23"/>
    <mergeCell ref="B1:AN1"/>
    <mergeCell ref="C4:R5"/>
    <mergeCell ref="S4:T5"/>
    <mergeCell ref="AG4:AL4"/>
    <mergeCell ref="U5:X5"/>
    <mergeCell ref="Z5:AA5"/>
    <mergeCell ref="AC5:AD5"/>
    <mergeCell ref="AG5:AL7"/>
    <mergeCell ref="C6:H6"/>
    <mergeCell ref="F7:T9"/>
    <mergeCell ref="AG10:AL11"/>
    <mergeCell ref="AG12:AL14"/>
    <mergeCell ref="G13:P13"/>
    <mergeCell ref="K14:P14"/>
    <mergeCell ref="G16:P16"/>
    <mergeCell ref="AF16:AL16"/>
    <mergeCell ref="AI19:AN19"/>
    <mergeCell ref="D20:E21"/>
    <mergeCell ref="F20:R20"/>
    <mergeCell ref="S20:AE20"/>
    <mergeCell ref="AF20:AG21"/>
    <mergeCell ref="AI20:AJ20"/>
    <mergeCell ref="AK20:AL20"/>
    <mergeCell ref="AM20:AN20"/>
    <mergeCell ref="F21:R21"/>
    <mergeCell ref="S21:AE21"/>
    <mergeCell ref="AI21:AJ21"/>
    <mergeCell ref="G19:R19"/>
    <mergeCell ref="T19:AE19"/>
    <mergeCell ref="C18:I18"/>
    <mergeCell ref="V18:AB18"/>
    <mergeCell ref="C19:C23"/>
    <mergeCell ref="D19:E19"/>
    <mergeCell ref="AF19:AG19"/>
  </mergeCells>
  <phoneticPr fontId="1"/>
  <conditionalFormatting sqref="R30:U30 I31:K31 R31:T31">
    <cfRule type="expression" dxfId="47" priority="4">
      <formula>IF($X$30="■",TRUE,FALSE)</formula>
    </cfRule>
  </conditionalFormatting>
  <conditionalFormatting sqref="R30:U30 AB30:AD30 I31:K31">
    <cfRule type="expression" dxfId="46" priority="2">
      <formula>IF($N$31="■",TRUE,FALSE)</formula>
    </cfRule>
  </conditionalFormatting>
  <conditionalFormatting sqref="R30:U30 AB30:AD30 R31:T31">
    <cfRule type="expression" dxfId="45" priority="1">
      <formula>IF($F$31="■",TRUE,FALSE)</formula>
    </cfRule>
  </conditionalFormatting>
  <conditionalFormatting sqref="AB30:AD30 I31:K31 R31:T31">
    <cfRule type="expression" dxfId="44" priority="3">
      <formula>IF($N$30="■",TRUE,FALSE)</formula>
    </cfRule>
  </conditionalFormatting>
  <conditionalFormatting sqref="AI31:AM31">
    <cfRule type="expression" dxfId="43" priority="5">
      <formula>IF($AD$31&lt;&gt;"■",TRUE,FALSE)</formula>
    </cfRule>
    <cfRule type="expression" dxfId="42" priority="6">
      <formula>"IF('（東京都送付用）①'!$AD$31&lt;&gt;""■"",true,false)"</formula>
    </cfRule>
  </conditionalFormatting>
  <pageMargins left="0" right="0" top="0" bottom="0" header="0" footer="0"/>
  <pageSetup paperSize="9" scale="34" orientation="portrait"/>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E6B6FACC-1499-4A0E-BA7E-3195A133236A}">
          <x14:formula1>
            <xm:f>入力規則!$A$1:$A$26</xm:f>
          </x14:formula1>
          <xm:sqref>AA5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CA8F3-5D35-4253-93B0-893BC8D5432E}">
  <sheetPr codeName="Sheet4">
    <tabColor rgb="FF0070C0"/>
    <pageSetUpPr fitToPage="1"/>
  </sheetPr>
  <dimension ref="D1:N34"/>
  <sheetViews>
    <sheetView zoomScale="70" zoomScaleNormal="70" zoomScaleSheetLayoutView="55" workbookViewId="0">
      <selection activeCell="F12" sqref="F12:F19"/>
    </sheetView>
  </sheetViews>
  <sheetFormatPr defaultRowHeight="14.25"/>
  <cols>
    <col min="1" max="3" width="9" style="435"/>
    <col min="4" max="4" width="26.25" style="435" customWidth="1"/>
    <col min="5" max="5" width="9.625" style="435" customWidth="1"/>
    <col min="6" max="6" width="20.75" style="435" customWidth="1"/>
    <col min="7" max="7" width="20.625" style="435" customWidth="1"/>
    <col min="8" max="8" width="25.625" style="435" customWidth="1"/>
    <col min="9" max="9" width="23.375" style="435" customWidth="1"/>
    <col min="10" max="11" width="15.375" style="435" customWidth="1"/>
    <col min="12" max="12" width="19.625" style="435" customWidth="1"/>
    <col min="13" max="13" width="31.75" style="435" customWidth="1"/>
    <col min="14" max="14" width="12.5" style="435" customWidth="1"/>
    <col min="15" max="259" width="9" style="435"/>
    <col min="260" max="260" width="26.25" style="435" customWidth="1"/>
    <col min="261" max="261" width="8.5" style="435" customWidth="1"/>
    <col min="262" max="262" width="13.5" style="435" customWidth="1"/>
    <col min="263" max="263" width="16.125" style="435" customWidth="1"/>
    <col min="264" max="264" width="23.75" style="435" customWidth="1"/>
    <col min="265" max="265" width="23.375" style="435" customWidth="1"/>
    <col min="266" max="267" width="15.375" style="435" customWidth="1"/>
    <col min="268" max="268" width="19.625" style="435" customWidth="1"/>
    <col min="269" max="269" width="31.75" style="435" customWidth="1"/>
    <col min="270" max="270" width="12.5" style="435" customWidth="1"/>
    <col min="271" max="515" width="9" style="435"/>
    <col min="516" max="516" width="26.25" style="435" customWidth="1"/>
    <col min="517" max="517" width="8.5" style="435" customWidth="1"/>
    <col min="518" max="518" width="13.5" style="435" customWidth="1"/>
    <col min="519" max="519" width="16.125" style="435" customWidth="1"/>
    <col min="520" max="520" width="23.75" style="435" customWidth="1"/>
    <col min="521" max="521" width="23.375" style="435" customWidth="1"/>
    <col min="522" max="523" width="15.375" style="435" customWidth="1"/>
    <col min="524" max="524" width="19.625" style="435" customWidth="1"/>
    <col min="525" max="525" width="31.75" style="435" customWidth="1"/>
    <col min="526" max="526" width="12.5" style="435" customWidth="1"/>
    <col min="527" max="771" width="9" style="435"/>
    <col min="772" max="772" width="26.25" style="435" customWidth="1"/>
    <col min="773" max="773" width="8.5" style="435" customWidth="1"/>
    <col min="774" max="774" width="13.5" style="435" customWidth="1"/>
    <col min="775" max="775" width="16.125" style="435" customWidth="1"/>
    <col min="776" max="776" width="23.75" style="435" customWidth="1"/>
    <col min="777" max="777" width="23.375" style="435" customWidth="1"/>
    <col min="778" max="779" width="15.375" style="435" customWidth="1"/>
    <col min="780" max="780" width="19.625" style="435" customWidth="1"/>
    <col min="781" max="781" width="31.75" style="435" customWidth="1"/>
    <col min="782" max="782" width="12.5" style="435" customWidth="1"/>
    <col min="783" max="1027" width="9" style="435"/>
    <col min="1028" max="1028" width="26.25" style="435" customWidth="1"/>
    <col min="1029" max="1029" width="8.5" style="435" customWidth="1"/>
    <col min="1030" max="1030" width="13.5" style="435" customWidth="1"/>
    <col min="1031" max="1031" width="16.125" style="435" customWidth="1"/>
    <col min="1032" max="1032" width="23.75" style="435" customWidth="1"/>
    <col min="1033" max="1033" width="23.375" style="435" customWidth="1"/>
    <col min="1034" max="1035" width="15.375" style="435" customWidth="1"/>
    <col min="1036" max="1036" width="19.625" style="435" customWidth="1"/>
    <col min="1037" max="1037" width="31.75" style="435" customWidth="1"/>
    <col min="1038" max="1038" width="12.5" style="435" customWidth="1"/>
    <col min="1039" max="1283" width="9" style="435"/>
    <col min="1284" max="1284" width="26.25" style="435" customWidth="1"/>
    <col min="1285" max="1285" width="8.5" style="435" customWidth="1"/>
    <col min="1286" max="1286" width="13.5" style="435" customWidth="1"/>
    <col min="1287" max="1287" width="16.125" style="435" customWidth="1"/>
    <col min="1288" max="1288" width="23.75" style="435" customWidth="1"/>
    <col min="1289" max="1289" width="23.375" style="435" customWidth="1"/>
    <col min="1290" max="1291" width="15.375" style="435" customWidth="1"/>
    <col min="1292" max="1292" width="19.625" style="435" customWidth="1"/>
    <col min="1293" max="1293" width="31.75" style="435" customWidth="1"/>
    <col min="1294" max="1294" width="12.5" style="435" customWidth="1"/>
    <col min="1295" max="1539" width="9" style="435"/>
    <col min="1540" max="1540" width="26.25" style="435" customWidth="1"/>
    <col min="1541" max="1541" width="8.5" style="435" customWidth="1"/>
    <col min="1542" max="1542" width="13.5" style="435" customWidth="1"/>
    <col min="1543" max="1543" width="16.125" style="435" customWidth="1"/>
    <col min="1544" max="1544" width="23.75" style="435" customWidth="1"/>
    <col min="1545" max="1545" width="23.375" style="435" customWidth="1"/>
    <col min="1546" max="1547" width="15.375" style="435" customWidth="1"/>
    <col min="1548" max="1548" width="19.625" style="435" customWidth="1"/>
    <col min="1549" max="1549" width="31.75" style="435" customWidth="1"/>
    <col min="1550" max="1550" width="12.5" style="435" customWidth="1"/>
    <col min="1551" max="1795" width="9" style="435"/>
    <col min="1796" max="1796" width="26.25" style="435" customWidth="1"/>
    <col min="1797" max="1797" width="8.5" style="435" customWidth="1"/>
    <col min="1798" max="1798" width="13.5" style="435" customWidth="1"/>
    <col min="1799" max="1799" width="16.125" style="435" customWidth="1"/>
    <col min="1800" max="1800" width="23.75" style="435" customWidth="1"/>
    <col min="1801" max="1801" width="23.375" style="435" customWidth="1"/>
    <col min="1802" max="1803" width="15.375" style="435" customWidth="1"/>
    <col min="1804" max="1804" width="19.625" style="435" customWidth="1"/>
    <col min="1805" max="1805" width="31.75" style="435" customWidth="1"/>
    <col min="1806" max="1806" width="12.5" style="435" customWidth="1"/>
    <col min="1807" max="2051" width="9" style="435"/>
    <col min="2052" max="2052" width="26.25" style="435" customWidth="1"/>
    <col min="2053" max="2053" width="8.5" style="435" customWidth="1"/>
    <col min="2054" max="2054" width="13.5" style="435" customWidth="1"/>
    <col min="2055" max="2055" width="16.125" style="435" customWidth="1"/>
    <col min="2056" max="2056" width="23.75" style="435" customWidth="1"/>
    <col min="2057" max="2057" width="23.375" style="435" customWidth="1"/>
    <col min="2058" max="2059" width="15.375" style="435" customWidth="1"/>
    <col min="2060" max="2060" width="19.625" style="435" customWidth="1"/>
    <col min="2061" max="2061" width="31.75" style="435" customWidth="1"/>
    <col min="2062" max="2062" width="12.5" style="435" customWidth="1"/>
    <col min="2063" max="2307" width="9" style="435"/>
    <col min="2308" max="2308" width="26.25" style="435" customWidth="1"/>
    <col min="2309" max="2309" width="8.5" style="435" customWidth="1"/>
    <col min="2310" max="2310" width="13.5" style="435" customWidth="1"/>
    <col min="2311" max="2311" width="16.125" style="435" customWidth="1"/>
    <col min="2312" max="2312" width="23.75" style="435" customWidth="1"/>
    <col min="2313" max="2313" width="23.375" style="435" customWidth="1"/>
    <col min="2314" max="2315" width="15.375" style="435" customWidth="1"/>
    <col min="2316" max="2316" width="19.625" style="435" customWidth="1"/>
    <col min="2317" max="2317" width="31.75" style="435" customWidth="1"/>
    <col min="2318" max="2318" width="12.5" style="435" customWidth="1"/>
    <col min="2319" max="2563" width="9" style="435"/>
    <col min="2564" max="2564" width="26.25" style="435" customWidth="1"/>
    <col min="2565" max="2565" width="8.5" style="435" customWidth="1"/>
    <col min="2566" max="2566" width="13.5" style="435" customWidth="1"/>
    <col min="2567" max="2567" width="16.125" style="435" customWidth="1"/>
    <col min="2568" max="2568" width="23.75" style="435" customWidth="1"/>
    <col min="2569" max="2569" width="23.375" style="435" customWidth="1"/>
    <col min="2570" max="2571" width="15.375" style="435" customWidth="1"/>
    <col min="2572" max="2572" width="19.625" style="435" customWidth="1"/>
    <col min="2573" max="2573" width="31.75" style="435" customWidth="1"/>
    <col min="2574" max="2574" width="12.5" style="435" customWidth="1"/>
    <col min="2575" max="2819" width="9" style="435"/>
    <col min="2820" max="2820" width="26.25" style="435" customWidth="1"/>
    <col min="2821" max="2821" width="8.5" style="435" customWidth="1"/>
    <col min="2822" max="2822" width="13.5" style="435" customWidth="1"/>
    <col min="2823" max="2823" width="16.125" style="435" customWidth="1"/>
    <col min="2824" max="2824" width="23.75" style="435" customWidth="1"/>
    <col min="2825" max="2825" width="23.375" style="435" customWidth="1"/>
    <col min="2826" max="2827" width="15.375" style="435" customWidth="1"/>
    <col min="2828" max="2828" width="19.625" style="435" customWidth="1"/>
    <col min="2829" max="2829" width="31.75" style="435" customWidth="1"/>
    <col min="2830" max="2830" width="12.5" style="435" customWidth="1"/>
    <col min="2831" max="3075" width="9" style="435"/>
    <col min="3076" max="3076" width="26.25" style="435" customWidth="1"/>
    <col min="3077" max="3077" width="8.5" style="435" customWidth="1"/>
    <col min="3078" max="3078" width="13.5" style="435" customWidth="1"/>
    <col min="3079" max="3079" width="16.125" style="435" customWidth="1"/>
    <col min="3080" max="3080" width="23.75" style="435" customWidth="1"/>
    <col min="3081" max="3081" width="23.375" style="435" customWidth="1"/>
    <col min="3082" max="3083" width="15.375" style="435" customWidth="1"/>
    <col min="3084" max="3084" width="19.625" style="435" customWidth="1"/>
    <col min="3085" max="3085" width="31.75" style="435" customWidth="1"/>
    <col min="3086" max="3086" width="12.5" style="435" customWidth="1"/>
    <col min="3087" max="3331" width="9" style="435"/>
    <col min="3332" max="3332" width="26.25" style="435" customWidth="1"/>
    <col min="3333" max="3333" width="8.5" style="435" customWidth="1"/>
    <col min="3334" max="3334" width="13.5" style="435" customWidth="1"/>
    <col min="3335" max="3335" width="16.125" style="435" customWidth="1"/>
    <col min="3336" max="3336" width="23.75" style="435" customWidth="1"/>
    <col min="3337" max="3337" width="23.375" style="435" customWidth="1"/>
    <col min="3338" max="3339" width="15.375" style="435" customWidth="1"/>
    <col min="3340" max="3340" width="19.625" style="435" customWidth="1"/>
    <col min="3341" max="3341" width="31.75" style="435" customWidth="1"/>
    <col min="3342" max="3342" width="12.5" style="435" customWidth="1"/>
    <col min="3343" max="3587" width="9" style="435"/>
    <col min="3588" max="3588" width="26.25" style="435" customWidth="1"/>
    <col min="3589" max="3589" width="8.5" style="435" customWidth="1"/>
    <col min="3590" max="3590" width="13.5" style="435" customWidth="1"/>
    <col min="3591" max="3591" width="16.125" style="435" customWidth="1"/>
    <col min="3592" max="3592" width="23.75" style="435" customWidth="1"/>
    <col min="3593" max="3593" width="23.375" style="435" customWidth="1"/>
    <col min="3594" max="3595" width="15.375" style="435" customWidth="1"/>
    <col min="3596" max="3596" width="19.625" style="435" customWidth="1"/>
    <col min="3597" max="3597" width="31.75" style="435" customWidth="1"/>
    <col min="3598" max="3598" width="12.5" style="435" customWidth="1"/>
    <col min="3599" max="3843" width="9" style="435"/>
    <col min="3844" max="3844" width="26.25" style="435" customWidth="1"/>
    <col min="3845" max="3845" width="8.5" style="435" customWidth="1"/>
    <col min="3846" max="3846" width="13.5" style="435" customWidth="1"/>
    <col min="3847" max="3847" width="16.125" style="435" customWidth="1"/>
    <col min="3848" max="3848" width="23.75" style="435" customWidth="1"/>
    <col min="3849" max="3849" width="23.375" style="435" customWidth="1"/>
    <col min="3850" max="3851" width="15.375" style="435" customWidth="1"/>
    <col min="3852" max="3852" width="19.625" style="435" customWidth="1"/>
    <col min="3853" max="3853" width="31.75" style="435" customWidth="1"/>
    <col min="3854" max="3854" width="12.5" style="435" customWidth="1"/>
    <col min="3855" max="4099" width="9" style="435"/>
    <col min="4100" max="4100" width="26.25" style="435" customWidth="1"/>
    <col min="4101" max="4101" width="8.5" style="435" customWidth="1"/>
    <col min="4102" max="4102" width="13.5" style="435" customWidth="1"/>
    <col min="4103" max="4103" width="16.125" style="435" customWidth="1"/>
    <col min="4104" max="4104" width="23.75" style="435" customWidth="1"/>
    <col min="4105" max="4105" width="23.375" style="435" customWidth="1"/>
    <col min="4106" max="4107" width="15.375" style="435" customWidth="1"/>
    <col min="4108" max="4108" width="19.625" style="435" customWidth="1"/>
    <col min="4109" max="4109" width="31.75" style="435" customWidth="1"/>
    <col min="4110" max="4110" width="12.5" style="435" customWidth="1"/>
    <col min="4111" max="4355" width="9" style="435"/>
    <col min="4356" max="4356" width="26.25" style="435" customWidth="1"/>
    <col min="4357" max="4357" width="8.5" style="435" customWidth="1"/>
    <col min="4358" max="4358" width="13.5" style="435" customWidth="1"/>
    <col min="4359" max="4359" width="16.125" style="435" customWidth="1"/>
    <col min="4360" max="4360" width="23.75" style="435" customWidth="1"/>
    <col min="4361" max="4361" width="23.375" style="435" customWidth="1"/>
    <col min="4362" max="4363" width="15.375" style="435" customWidth="1"/>
    <col min="4364" max="4364" width="19.625" style="435" customWidth="1"/>
    <col min="4365" max="4365" width="31.75" style="435" customWidth="1"/>
    <col min="4366" max="4366" width="12.5" style="435" customWidth="1"/>
    <col min="4367" max="4611" width="9" style="435"/>
    <col min="4612" max="4612" width="26.25" style="435" customWidth="1"/>
    <col min="4613" max="4613" width="8.5" style="435" customWidth="1"/>
    <col min="4614" max="4614" width="13.5" style="435" customWidth="1"/>
    <col min="4615" max="4615" width="16.125" style="435" customWidth="1"/>
    <col min="4616" max="4616" width="23.75" style="435" customWidth="1"/>
    <col min="4617" max="4617" width="23.375" style="435" customWidth="1"/>
    <col min="4618" max="4619" width="15.375" style="435" customWidth="1"/>
    <col min="4620" max="4620" width="19.625" style="435" customWidth="1"/>
    <col min="4621" max="4621" width="31.75" style="435" customWidth="1"/>
    <col min="4622" max="4622" width="12.5" style="435" customWidth="1"/>
    <col min="4623" max="4867" width="9" style="435"/>
    <col min="4868" max="4868" width="26.25" style="435" customWidth="1"/>
    <col min="4869" max="4869" width="8.5" style="435" customWidth="1"/>
    <col min="4870" max="4870" width="13.5" style="435" customWidth="1"/>
    <col min="4871" max="4871" width="16.125" style="435" customWidth="1"/>
    <col min="4872" max="4872" width="23.75" style="435" customWidth="1"/>
    <col min="4873" max="4873" width="23.375" style="435" customWidth="1"/>
    <col min="4874" max="4875" width="15.375" style="435" customWidth="1"/>
    <col min="4876" max="4876" width="19.625" style="435" customWidth="1"/>
    <col min="4877" max="4877" width="31.75" style="435" customWidth="1"/>
    <col min="4878" max="4878" width="12.5" style="435" customWidth="1"/>
    <col min="4879" max="5123" width="9" style="435"/>
    <col min="5124" max="5124" width="26.25" style="435" customWidth="1"/>
    <col min="5125" max="5125" width="8.5" style="435" customWidth="1"/>
    <col min="5126" max="5126" width="13.5" style="435" customWidth="1"/>
    <col min="5127" max="5127" width="16.125" style="435" customWidth="1"/>
    <col min="5128" max="5128" width="23.75" style="435" customWidth="1"/>
    <col min="5129" max="5129" width="23.375" style="435" customWidth="1"/>
    <col min="5130" max="5131" width="15.375" style="435" customWidth="1"/>
    <col min="5132" max="5132" width="19.625" style="435" customWidth="1"/>
    <col min="5133" max="5133" width="31.75" style="435" customWidth="1"/>
    <col min="5134" max="5134" width="12.5" style="435" customWidth="1"/>
    <col min="5135" max="5379" width="9" style="435"/>
    <col min="5380" max="5380" width="26.25" style="435" customWidth="1"/>
    <col min="5381" max="5381" width="8.5" style="435" customWidth="1"/>
    <col min="5382" max="5382" width="13.5" style="435" customWidth="1"/>
    <col min="5383" max="5383" width="16.125" style="435" customWidth="1"/>
    <col min="5384" max="5384" width="23.75" style="435" customWidth="1"/>
    <col min="5385" max="5385" width="23.375" style="435" customWidth="1"/>
    <col min="5386" max="5387" width="15.375" style="435" customWidth="1"/>
    <col min="5388" max="5388" width="19.625" style="435" customWidth="1"/>
    <col min="5389" max="5389" width="31.75" style="435" customWidth="1"/>
    <col min="5390" max="5390" width="12.5" style="435" customWidth="1"/>
    <col min="5391" max="5635" width="9" style="435"/>
    <col min="5636" max="5636" width="26.25" style="435" customWidth="1"/>
    <col min="5637" max="5637" width="8.5" style="435" customWidth="1"/>
    <col min="5638" max="5638" width="13.5" style="435" customWidth="1"/>
    <col min="5639" max="5639" width="16.125" style="435" customWidth="1"/>
    <col min="5640" max="5640" width="23.75" style="435" customWidth="1"/>
    <col min="5641" max="5641" width="23.375" style="435" customWidth="1"/>
    <col min="5642" max="5643" width="15.375" style="435" customWidth="1"/>
    <col min="5644" max="5644" width="19.625" style="435" customWidth="1"/>
    <col min="5645" max="5645" width="31.75" style="435" customWidth="1"/>
    <col min="5646" max="5646" width="12.5" style="435" customWidth="1"/>
    <col min="5647" max="5891" width="9" style="435"/>
    <col min="5892" max="5892" width="26.25" style="435" customWidth="1"/>
    <col min="5893" max="5893" width="8.5" style="435" customWidth="1"/>
    <col min="5894" max="5894" width="13.5" style="435" customWidth="1"/>
    <col min="5895" max="5895" width="16.125" style="435" customWidth="1"/>
    <col min="5896" max="5896" width="23.75" style="435" customWidth="1"/>
    <col min="5897" max="5897" width="23.375" style="435" customWidth="1"/>
    <col min="5898" max="5899" width="15.375" style="435" customWidth="1"/>
    <col min="5900" max="5900" width="19.625" style="435" customWidth="1"/>
    <col min="5901" max="5901" width="31.75" style="435" customWidth="1"/>
    <col min="5902" max="5902" width="12.5" style="435" customWidth="1"/>
    <col min="5903" max="6147" width="9" style="435"/>
    <col min="6148" max="6148" width="26.25" style="435" customWidth="1"/>
    <col min="6149" max="6149" width="8.5" style="435" customWidth="1"/>
    <col min="6150" max="6150" width="13.5" style="435" customWidth="1"/>
    <col min="6151" max="6151" width="16.125" style="435" customWidth="1"/>
    <col min="6152" max="6152" width="23.75" style="435" customWidth="1"/>
    <col min="6153" max="6153" width="23.375" style="435" customWidth="1"/>
    <col min="6154" max="6155" width="15.375" style="435" customWidth="1"/>
    <col min="6156" max="6156" width="19.625" style="435" customWidth="1"/>
    <col min="6157" max="6157" width="31.75" style="435" customWidth="1"/>
    <col min="6158" max="6158" width="12.5" style="435" customWidth="1"/>
    <col min="6159" max="6403" width="9" style="435"/>
    <col min="6404" max="6404" width="26.25" style="435" customWidth="1"/>
    <col min="6405" max="6405" width="8.5" style="435" customWidth="1"/>
    <col min="6406" max="6406" width="13.5" style="435" customWidth="1"/>
    <col min="6407" max="6407" width="16.125" style="435" customWidth="1"/>
    <col min="6408" max="6408" width="23.75" style="435" customWidth="1"/>
    <col min="6409" max="6409" width="23.375" style="435" customWidth="1"/>
    <col min="6410" max="6411" width="15.375" style="435" customWidth="1"/>
    <col min="6412" max="6412" width="19.625" style="435" customWidth="1"/>
    <col min="6413" max="6413" width="31.75" style="435" customWidth="1"/>
    <col min="6414" max="6414" width="12.5" style="435" customWidth="1"/>
    <col min="6415" max="6659" width="9" style="435"/>
    <col min="6660" max="6660" width="26.25" style="435" customWidth="1"/>
    <col min="6661" max="6661" width="8.5" style="435" customWidth="1"/>
    <col min="6662" max="6662" width="13.5" style="435" customWidth="1"/>
    <col min="6663" max="6663" width="16.125" style="435" customWidth="1"/>
    <col min="6664" max="6664" width="23.75" style="435" customWidth="1"/>
    <col min="6665" max="6665" width="23.375" style="435" customWidth="1"/>
    <col min="6666" max="6667" width="15.375" style="435" customWidth="1"/>
    <col min="6668" max="6668" width="19.625" style="435" customWidth="1"/>
    <col min="6669" max="6669" width="31.75" style="435" customWidth="1"/>
    <col min="6670" max="6670" width="12.5" style="435" customWidth="1"/>
    <col min="6671" max="6915" width="9" style="435"/>
    <col min="6916" max="6916" width="26.25" style="435" customWidth="1"/>
    <col min="6917" max="6917" width="8.5" style="435" customWidth="1"/>
    <col min="6918" max="6918" width="13.5" style="435" customWidth="1"/>
    <col min="6919" max="6919" width="16.125" style="435" customWidth="1"/>
    <col min="6920" max="6920" width="23.75" style="435" customWidth="1"/>
    <col min="6921" max="6921" width="23.375" style="435" customWidth="1"/>
    <col min="6922" max="6923" width="15.375" style="435" customWidth="1"/>
    <col min="6924" max="6924" width="19.625" style="435" customWidth="1"/>
    <col min="6925" max="6925" width="31.75" style="435" customWidth="1"/>
    <col min="6926" max="6926" width="12.5" style="435" customWidth="1"/>
    <col min="6927" max="7171" width="9" style="435"/>
    <col min="7172" max="7172" width="26.25" style="435" customWidth="1"/>
    <col min="7173" max="7173" width="8.5" style="435" customWidth="1"/>
    <col min="7174" max="7174" width="13.5" style="435" customWidth="1"/>
    <col min="7175" max="7175" width="16.125" style="435" customWidth="1"/>
    <col min="7176" max="7176" width="23.75" style="435" customWidth="1"/>
    <col min="7177" max="7177" width="23.375" style="435" customWidth="1"/>
    <col min="7178" max="7179" width="15.375" style="435" customWidth="1"/>
    <col min="7180" max="7180" width="19.625" style="435" customWidth="1"/>
    <col min="7181" max="7181" width="31.75" style="435" customWidth="1"/>
    <col min="7182" max="7182" width="12.5" style="435" customWidth="1"/>
    <col min="7183" max="7427" width="9" style="435"/>
    <col min="7428" max="7428" width="26.25" style="435" customWidth="1"/>
    <col min="7429" max="7429" width="8.5" style="435" customWidth="1"/>
    <col min="7430" max="7430" width="13.5" style="435" customWidth="1"/>
    <col min="7431" max="7431" width="16.125" style="435" customWidth="1"/>
    <col min="7432" max="7432" width="23.75" style="435" customWidth="1"/>
    <col min="7433" max="7433" width="23.375" style="435" customWidth="1"/>
    <col min="7434" max="7435" width="15.375" style="435" customWidth="1"/>
    <col min="7436" max="7436" width="19.625" style="435" customWidth="1"/>
    <col min="7437" max="7437" width="31.75" style="435" customWidth="1"/>
    <col min="7438" max="7438" width="12.5" style="435" customWidth="1"/>
    <col min="7439" max="7683" width="9" style="435"/>
    <col min="7684" max="7684" width="26.25" style="435" customWidth="1"/>
    <col min="7685" max="7685" width="8.5" style="435" customWidth="1"/>
    <col min="7686" max="7686" width="13.5" style="435" customWidth="1"/>
    <col min="7687" max="7687" width="16.125" style="435" customWidth="1"/>
    <col min="7688" max="7688" width="23.75" style="435" customWidth="1"/>
    <col min="7689" max="7689" width="23.375" style="435" customWidth="1"/>
    <col min="7690" max="7691" width="15.375" style="435" customWidth="1"/>
    <col min="7692" max="7692" width="19.625" style="435" customWidth="1"/>
    <col min="7693" max="7693" width="31.75" style="435" customWidth="1"/>
    <col min="7694" max="7694" width="12.5" style="435" customWidth="1"/>
    <col min="7695" max="7939" width="9" style="435"/>
    <col min="7940" max="7940" width="26.25" style="435" customWidth="1"/>
    <col min="7941" max="7941" width="8.5" style="435" customWidth="1"/>
    <col min="7942" max="7942" width="13.5" style="435" customWidth="1"/>
    <col min="7943" max="7943" width="16.125" style="435" customWidth="1"/>
    <col min="7944" max="7944" width="23.75" style="435" customWidth="1"/>
    <col min="7945" max="7945" width="23.375" style="435" customWidth="1"/>
    <col min="7946" max="7947" width="15.375" style="435" customWidth="1"/>
    <col min="7948" max="7948" width="19.625" style="435" customWidth="1"/>
    <col min="7949" max="7949" width="31.75" style="435" customWidth="1"/>
    <col min="7950" max="7950" width="12.5" style="435" customWidth="1"/>
    <col min="7951" max="8195" width="9" style="435"/>
    <col min="8196" max="8196" width="26.25" style="435" customWidth="1"/>
    <col min="8197" max="8197" width="8.5" style="435" customWidth="1"/>
    <col min="8198" max="8198" width="13.5" style="435" customWidth="1"/>
    <col min="8199" max="8199" width="16.125" style="435" customWidth="1"/>
    <col min="8200" max="8200" width="23.75" style="435" customWidth="1"/>
    <col min="8201" max="8201" width="23.375" style="435" customWidth="1"/>
    <col min="8202" max="8203" width="15.375" style="435" customWidth="1"/>
    <col min="8204" max="8204" width="19.625" style="435" customWidth="1"/>
    <col min="8205" max="8205" width="31.75" style="435" customWidth="1"/>
    <col min="8206" max="8206" width="12.5" style="435" customWidth="1"/>
    <col min="8207" max="8451" width="9" style="435"/>
    <col min="8452" max="8452" width="26.25" style="435" customWidth="1"/>
    <col min="8453" max="8453" width="8.5" style="435" customWidth="1"/>
    <col min="8454" max="8454" width="13.5" style="435" customWidth="1"/>
    <col min="8455" max="8455" width="16.125" style="435" customWidth="1"/>
    <col min="8456" max="8456" width="23.75" style="435" customWidth="1"/>
    <col min="8457" max="8457" width="23.375" style="435" customWidth="1"/>
    <col min="8458" max="8459" width="15.375" style="435" customWidth="1"/>
    <col min="8460" max="8460" width="19.625" style="435" customWidth="1"/>
    <col min="8461" max="8461" width="31.75" style="435" customWidth="1"/>
    <col min="8462" max="8462" width="12.5" style="435" customWidth="1"/>
    <col min="8463" max="8707" width="9" style="435"/>
    <col min="8708" max="8708" width="26.25" style="435" customWidth="1"/>
    <col min="8709" max="8709" width="8.5" style="435" customWidth="1"/>
    <col min="8710" max="8710" width="13.5" style="435" customWidth="1"/>
    <col min="8711" max="8711" width="16.125" style="435" customWidth="1"/>
    <col min="8712" max="8712" width="23.75" style="435" customWidth="1"/>
    <col min="8713" max="8713" width="23.375" style="435" customWidth="1"/>
    <col min="8714" max="8715" width="15.375" style="435" customWidth="1"/>
    <col min="8716" max="8716" width="19.625" style="435" customWidth="1"/>
    <col min="8717" max="8717" width="31.75" style="435" customWidth="1"/>
    <col min="8718" max="8718" width="12.5" style="435" customWidth="1"/>
    <col min="8719" max="8963" width="9" style="435"/>
    <col min="8964" max="8964" width="26.25" style="435" customWidth="1"/>
    <col min="8965" max="8965" width="8.5" style="435" customWidth="1"/>
    <col min="8966" max="8966" width="13.5" style="435" customWidth="1"/>
    <col min="8967" max="8967" width="16.125" style="435" customWidth="1"/>
    <col min="8968" max="8968" width="23.75" style="435" customWidth="1"/>
    <col min="8969" max="8969" width="23.375" style="435" customWidth="1"/>
    <col min="8970" max="8971" width="15.375" style="435" customWidth="1"/>
    <col min="8972" max="8972" width="19.625" style="435" customWidth="1"/>
    <col min="8973" max="8973" width="31.75" style="435" customWidth="1"/>
    <col min="8974" max="8974" width="12.5" style="435" customWidth="1"/>
    <col min="8975" max="9219" width="9" style="435"/>
    <col min="9220" max="9220" width="26.25" style="435" customWidth="1"/>
    <col min="9221" max="9221" width="8.5" style="435" customWidth="1"/>
    <col min="9222" max="9222" width="13.5" style="435" customWidth="1"/>
    <col min="9223" max="9223" width="16.125" style="435" customWidth="1"/>
    <col min="9224" max="9224" width="23.75" style="435" customWidth="1"/>
    <col min="9225" max="9225" width="23.375" style="435" customWidth="1"/>
    <col min="9226" max="9227" width="15.375" style="435" customWidth="1"/>
    <col min="9228" max="9228" width="19.625" style="435" customWidth="1"/>
    <col min="9229" max="9229" width="31.75" style="435" customWidth="1"/>
    <col min="9230" max="9230" width="12.5" style="435" customWidth="1"/>
    <col min="9231" max="9475" width="9" style="435"/>
    <col min="9476" max="9476" width="26.25" style="435" customWidth="1"/>
    <col min="9477" max="9477" width="8.5" style="435" customWidth="1"/>
    <col min="9478" max="9478" width="13.5" style="435" customWidth="1"/>
    <col min="9479" max="9479" width="16.125" style="435" customWidth="1"/>
    <col min="9480" max="9480" width="23.75" style="435" customWidth="1"/>
    <col min="9481" max="9481" width="23.375" style="435" customWidth="1"/>
    <col min="9482" max="9483" width="15.375" style="435" customWidth="1"/>
    <col min="9484" max="9484" width="19.625" style="435" customWidth="1"/>
    <col min="9485" max="9485" width="31.75" style="435" customWidth="1"/>
    <col min="9486" max="9486" width="12.5" style="435" customWidth="1"/>
    <col min="9487" max="9731" width="9" style="435"/>
    <col min="9732" max="9732" width="26.25" style="435" customWidth="1"/>
    <col min="9733" max="9733" width="8.5" style="435" customWidth="1"/>
    <col min="9734" max="9734" width="13.5" style="435" customWidth="1"/>
    <col min="9735" max="9735" width="16.125" style="435" customWidth="1"/>
    <col min="9736" max="9736" width="23.75" style="435" customWidth="1"/>
    <col min="9737" max="9737" width="23.375" style="435" customWidth="1"/>
    <col min="9738" max="9739" width="15.375" style="435" customWidth="1"/>
    <col min="9740" max="9740" width="19.625" style="435" customWidth="1"/>
    <col min="9741" max="9741" width="31.75" style="435" customWidth="1"/>
    <col min="9742" max="9742" width="12.5" style="435" customWidth="1"/>
    <col min="9743" max="9987" width="9" style="435"/>
    <col min="9988" max="9988" width="26.25" style="435" customWidth="1"/>
    <col min="9989" max="9989" width="8.5" style="435" customWidth="1"/>
    <col min="9990" max="9990" width="13.5" style="435" customWidth="1"/>
    <col min="9991" max="9991" width="16.125" style="435" customWidth="1"/>
    <col min="9992" max="9992" width="23.75" style="435" customWidth="1"/>
    <col min="9993" max="9993" width="23.375" style="435" customWidth="1"/>
    <col min="9994" max="9995" width="15.375" style="435" customWidth="1"/>
    <col min="9996" max="9996" width="19.625" style="435" customWidth="1"/>
    <col min="9997" max="9997" width="31.75" style="435" customWidth="1"/>
    <col min="9998" max="9998" width="12.5" style="435" customWidth="1"/>
    <col min="9999" max="10243" width="9" style="435"/>
    <col min="10244" max="10244" width="26.25" style="435" customWidth="1"/>
    <col min="10245" max="10245" width="8.5" style="435" customWidth="1"/>
    <col min="10246" max="10246" width="13.5" style="435" customWidth="1"/>
    <col min="10247" max="10247" width="16.125" style="435" customWidth="1"/>
    <col min="10248" max="10248" width="23.75" style="435" customWidth="1"/>
    <col min="10249" max="10249" width="23.375" style="435" customWidth="1"/>
    <col min="10250" max="10251" width="15.375" style="435" customWidth="1"/>
    <col min="10252" max="10252" width="19.625" style="435" customWidth="1"/>
    <col min="10253" max="10253" width="31.75" style="435" customWidth="1"/>
    <col min="10254" max="10254" width="12.5" style="435" customWidth="1"/>
    <col min="10255" max="10499" width="9" style="435"/>
    <col min="10500" max="10500" width="26.25" style="435" customWidth="1"/>
    <col min="10501" max="10501" width="8.5" style="435" customWidth="1"/>
    <col min="10502" max="10502" width="13.5" style="435" customWidth="1"/>
    <col min="10503" max="10503" width="16.125" style="435" customWidth="1"/>
    <col min="10504" max="10504" width="23.75" style="435" customWidth="1"/>
    <col min="10505" max="10505" width="23.375" style="435" customWidth="1"/>
    <col min="10506" max="10507" width="15.375" style="435" customWidth="1"/>
    <col min="10508" max="10508" width="19.625" style="435" customWidth="1"/>
    <col min="10509" max="10509" width="31.75" style="435" customWidth="1"/>
    <col min="10510" max="10510" width="12.5" style="435" customWidth="1"/>
    <col min="10511" max="10755" width="9" style="435"/>
    <col min="10756" max="10756" width="26.25" style="435" customWidth="1"/>
    <col min="10757" max="10757" width="8.5" style="435" customWidth="1"/>
    <col min="10758" max="10758" width="13.5" style="435" customWidth="1"/>
    <col min="10759" max="10759" width="16.125" style="435" customWidth="1"/>
    <col min="10760" max="10760" width="23.75" style="435" customWidth="1"/>
    <col min="10761" max="10761" width="23.375" style="435" customWidth="1"/>
    <col min="10762" max="10763" width="15.375" style="435" customWidth="1"/>
    <col min="10764" max="10764" width="19.625" style="435" customWidth="1"/>
    <col min="10765" max="10765" width="31.75" style="435" customWidth="1"/>
    <col min="10766" max="10766" width="12.5" style="435" customWidth="1"/>
    <col min="10767" max="11011" width="9" style="435"/>
    <col min="11012" max="11012" width="26.25" style="435" customWidth="1"/>
    <col min="11013" max="11013" width="8.5" style="435" customWidth="1"/>
    <col min="11014" max="11014" width="13.5" style="435" customWidth="1"/>
    <col min="11015" max="11015" width="16.125" style="435" customWidth="1"/>
    <col min="11016" max="11016" width="23.75" style="435" customWidth="1"/>
    <col min="11017" max="11017" width="23.375" style="435" customWidth="1"/>
    <col min="11018" max="11019" width="15.375" style="435" customWidth="1"/>
    <col min="11020" max="11020" width="19.625" style="435" customWidth="1"/>
    <col min="11021" max="11021" width="31.75" style="435" customWidth="1"/>
    <col min="11022" max="11022" width="12.5" style="435" customWidth="1"/>
    <col min="11023" max="11267" width="9" style="435"/>
    <col min="11268" max="11268" width="26.25" style="435" customWidth="1"/>
    <col min="11269" max="11269" width="8.5" style="435" customWidth="1"/>
    <col min="11270" max="11270" width="13.5" style="435" customWidth="1"/>
    <col min="11271" max="11271" width="16.125" style="435" customWidth="1"/>
    <col min="11272" max="11272" width="23.75" style="435" customWidth="1"/>
    <col min="11273" max="11273" width="23.375" style="435" customWidth="1"/>
    <col min="11274" max="11275" width="15.375" style="435" customWidth="1"/>
    <col min="11276" max="11276" width="19.625" style="435" customWidth="1"/>
    <col min="11277" max="11277" width="31.75" style="435" customWidth="1"/>
    <col min="11278" max="11278" width="12.5" style="435" customWidth="1"/>
    <col min="11279" max="11523" width="9" style="435"/>
    <col min="11524" max="11524" width="26.25" style="435" customWidth="1"/>
    <col min="11525" max="11525" width="8.5" style="435" customWidth="1"/>
    <col min="11526" max="11526" width="13.5" style="435" customWidth="1"/>
    <col min="11527" max="11527" width="16.125" style="435" customWidth="1"/>
    <col min="11528" max="11528" width="23.75" style="435" customWidth="1"/>
    <col min="11529" max="11529" width="23.375" style="435" customWidth="1"/>
    <col min="11530" max="11531" width="15.375" style="435" customWidth="1"/>
    <col min="11532" max="11532" width="19.625" style="435" customWidth="1"/>
    <col min="11533" max="11533" width="31.75" style="435" customWidth="1"/>
    <col min="11534" max="11534" width="12.5" style="435" customWidth="1"/>
    <col min="11535" max="11779" width="9" style="435"/>
    <col min="11780" max="11780" width="26.25" style="435" customWidth="1"/>
    <col min="11781" max="11781" width="8.5" style="435" customWidth="1"/>
    <col min="11782" max="11782" width="13.5" style="435" customWidth="1"/>
    <col min="11783" max="11783" width="16.125" style="435" customWidth="1"/>
    <col min="11784" max="11784" width="23.75" style="435" customWidth="1"/>
    <col min="11785" max="11785" width="23.375" style="435" customWidth="1"/>
    <col min="11786" max="11787" width="15.375" style="435" customWidth="1"/>
    <col min="11788" max="11788" width="19.625" style="435" customWidth="1"/>
    <col min="11789" max="11789" width="31.75" style="435" customWidth="1"/>
    <col min="11790" max="11790" width="12.5" style="435" customWidth="1"/>
    <col min="11791" max="12035" width="9" style="435"/>
    <col min="12036" max="12036" width="26.25" style="435" customWidth="1"/>
    <col min="12037" max="12037" width="8.5" style="435" customWidth="1"/>
    <col min="12038" max="12038" width="13.5" style="435" customWidth="1"/>
    <col min="12039" max="12039" width="16.125" style="435" customWidth="1"/>
    <col min="12040" max="12040" width="23.75" style="435" customWidth="1"/>
    <col min="12041" max="12041" width="23.375" style="435" customWidth="1"/>
    <col min="12042" max="12043" width="15.375" style="435" customWidth="1"/>
    <col min="12044" max="12044" width="19.625" style="435" customWidth="1"/>
    <col min="12045" max="12045" width="31.75" style="435" customWidth="1"/>
    <col min="12046" max="12046" width="12.5" style="435" customWidth="1"/>
    <col min="12047" max="12291" width="9" style="435"/>
    <col min="12292" max="12292" width="26.25" style="435" customWidth="1"/>
    <col min="12293" max="12293" width="8.5" style="435" customWidth="1"/>
    <col min="12294" max="12294" width="13.5" style="435" customWidth="1"/>
    <col min="12295" max="12295" width="16.125" style="435" customWidth="1"/>
    <col min="12296" max="12296" width="23.75" style="435" customWidth="1"/>
    <col min="12297" max="12297" width="23.375" style="435" customWidth="1"/>
    <col min="12298" max="12299" width="15.375" style="435" customWidth="1"/>
    <col min="12300" max="12300" width="19.625" style="435" customWidth="1"/>
    <col min="12301" max="12301" width="31.75" style="435" customWidth="1"/>
    <col min="12302" max="12302" width="12.5" style="435" customWidth="1"/>
    <col min="12303" max="12547" width="9" style="435"/>
    <col min="12548" max="12548" width="26.25" style="435" customWidth="1"/>
    <col min="12549" max="12549" width="8.5" style="435" customWidth="1"/>
    <col min="12550" max="12550" width="13.5" style="435" customWidth="1"/>
    <col min="12551" max="12551" width="16.125" style="435" customWidth="1"/>
    <col min="12552" max="12552" width="23.75" style="435" customWidth="1"/>
    <col min="12553" max="12553" width="23.375" style="435" customWidth="1"/>
    <col min="12554" max="12555" width="15.375" style="435" customWidth="1"/>
    <col min="12556" max="12556" width="19.625" style="435" customWidth="1"/>
    <col min="12557" max="12557" width="31.75" style="435" customWidth="1"/>
    <col min="12558" max="12558" width="12.5" style="435" customWidth="1"/>
    <col min="12559" max="12803" width="9" style="435"/>
    <col min="12804" max="12804" width="26.25" style="435" customWidth="1"/>
    <col min="12805" max="12805" width="8.5" style="435" customWidth="1"/>
    <col min="12806" max="12806" width="13.5" style="435" customWidth="1"/>
    <col min="12807" max="12807" width="16.125" style="435" customWidth="1"/>
    <col min="12808" max="12808" width="23.75" style="435" customWidth="1"/>
    <col min="12809" max="12809" width="23.375" style="435" customWidth="1"/>
    <col min="12810" max="12811" width="15.375" style="435" customWidth="1"/>
    <col min="12812" max="12812" width="19.625" style="435" customWidth="1"/>
    <col min="12813" max="12813" width="31.75" style="435" customWidth="1"/>
    <col min="12814" max="12814" width="12.5" style="435" customWidth="1"/>
    <col min="12815" max="13059" width="9" style="435"/>
    <col min="13060" max="13060" width="26.25" style="435" customWidth="1"/>
    <col min="13061" max="13061" width="8.5" style="435" customWidth="1"/>
    <col min="13062" max="13062" width="13.5" style="435" customWidth="1"/>
    <col min="13063" max="13063" width="16.125" style="435" customWidth="1"/>
    <col min="13064" max="13064" width="23.75" style="435" customWidth="1"/>
    <col min="13065" max="13065" width="23.375" style="435" customWidth="1"/>
    <col min="13066" max="13067" width="15.375" style="435" customWidth="1"/>
    <col min="13068" max="13068" width="19.625" style="435" customWidth="1"/>
    <col min="13069" max="13069" width="31.75" style="435" customWidth="1"/>
    <col min="13070" max="13070" width="12.5" style="435" customWidth="1"/>
    <col min="13071" max="13315" width="9" style="435"/>
    <col min="13316" max="13316" width="26.25" style="435" customWidth="1"/>
    <col min="13317" max="13317" width="8.5" style="435" customWidth="1"/>
    <col min="13318" max="13318" width="13.5" style="435" customWidth="1"/>
    <col min="13319" max="13319" width="16.125" style="435" customWidth="1"/>
    <col min="13320" max="13320" width="23.75" style="435" customWidth="1"/>
    <col min="13321" max="13321" width="23.375" style="435" customWidth="1"/>
    <col min="13322" max="13323" width="15.375" style="435" customWidth="1"/>
    <col min="13324" max="13324" width="19.625" style="435" customWidth="1"/>
    <col min="13325" max="13325" width="31.75" style="435" customWidth="1"/>
    <col min="13326" max="13326" width="12.5" style="435" customWidth="1"/>
    <col min="13327" max="13571" width="9" style="435"/>
    <col min="13572" max="13572" width="26.25" style="435" customWidth="1"/>
    <col min="13573" max="13573" width="8.5" style="435" customWidth="1"/>
    <col min="13574" max="13574" width="13.5" style="435" customWidth="1"/>
    <col min="13575" max="13575" width="16.125" style="435" customWidth="1"/>
    <col min="13576" max="13576" width="23.75" style="435" customWidth="1"/>
    <col min="13577" max="13577" width="23.375" style="435" customWidth="1"/>
    <col min="13578" max="13579" width="15.375" style="435" customWidth="1"/>
    <col min="13580" max="13580" width="19.625" style="435" customWidth="1"/>
    <col min="13581" max="13581" width="31.75" style="435" customWidth="1"/>
    <col min="13582" max="13582" width="12.5" style="435" customWidth="1"/>
    <col min="13583" max="13827" width="9" style="435"/>
    <col min="13828" max="13828" width="26.25" style="435" customWidth="1"/>
    <col min="13829" max="13829" width="8.5" style="435" customWidth="1"/>
    <col min="13830" max="13830" width="13.5" style="435" customWidth="1"/>
    <col min="13831" max="13831" width="16.125" style="435" customWidth="1"/>
    <col min="13832" max="13832" width="23.75" style="435" customWidth="1"/>
    <col min="13833" max="13833" width="23.375" style="435" customWidth="1"/>
    <col min="13834" max="13835" width="15.375" style="435" customWidth="1"/>
    <col min="13836" max="13836" width="19.625" style="435" customWidth="1"/>
    <col min="13837" max="13837" width="31.75" style="435" customWidth="1"/>
    <col min="13838" max="13838" width="12.5" style="435" customWidth="1"/>
    <col min="13839" max="14083" width="9" style="435"/>
    <col min="14084" max="14084" width="26.25" style="435" customWidth="1"/>
    <col min="14085" max="14085" width="8.5" style="435" customWidth="1"/>
    <col min="14086" max="14086" width="13.5" style="435" customWidth="1"/>
    <col min="14087" max="14087" width="16.125" style="435" customWidth="1"/>
    <col min="14088" max="14088" width="23.75" style="435" customWidth="1"/>
    <col min="14089" max="14089" width="23.375" style="435" customWidth="1"/>
    <col min="14090" max="14091" width="15.375" style="435" customWidth="1"/>
    <col min="14092" max="14092" width="19.625" style="435" customWidth="1"/>
    <col min="14093" max="14093" width="31.75" style="435" customWidth="1"/>
    <col min="14094" max="14094" width="12.5" style="435" customWidth="1"/>
    <col min="14095" max="14339" width="9" style="435"/>
    <col min="14340" max="14340" width="26.25" style="435" customWidth="1"/>
    <col min="14341" max="14341" width="8.5" style="435" customWidth="1"/>
    <col min="14342" max="14342" width="13.5" style="435" customWidth="1"/>
    <col min="14343" max="14343" width="16.125" style="435" customWidth="1"/>
    <col min="14344" max="14344" width="23.75" style="435" customWidth="1"/>
    <col min="14345" max="14345" width="23.375" style="435" customWidth="1"/>
    <col min="14346" max="14347" width="15.375" style="435" customWidth="1"/>
    <col min="14348" max="14348" width="19.625" style="435" customWidth="1"/>
    <col min="14349" max="14349" width="31.75" style="435" customWidth="1"/>
    <col min="14350" max="14350" width="12.5" style="435" customWidth="1"/>
    <col min="14351" max="14595" width="9" style="435"/>
    <col min="14596" max="14596" width="26.25" style="435" customWidth="1"/>
    <col min="14597" max="14597" width="8.5" style="435" customWidth="1"/>
    <col min="14598" max="14598" width="13.5" style="435" customWidth="1"/>
    <col min="14599" max="14599" width="16.125" style="435" customWidth="1"/>
    <col min="14600" max="14600" width="23.75" style="435" customWidth="1"/>
    <col min="14601" max="14601" width="23.375" style="435" customWidth="1"/>
    <col min="14602" max="14603" width="15.375" style="435" customWidth="1"/>
    <col min="14604" max="14604" width="19.625" style="435" customWidth="1"/>
    <col min="14605" max="14605" width="31.75" style="435" customWidth="1"/>
    <col min="14606" max="14606" width="12.5" style="435" customWidth="1"/>
    <col min="14607" max="14851" width="9" style="435"/>
    <col min="14852" max="14852" width="26.25" style="435" customWidth="1"/>
    <col min="14853" max="14853" width="8.5" style="435" customWidth="1"/>
    <col min="14854" max="14854" width="13.5" style="435" customWidth="1"/>
    <col min="14855" max="14855" width="16.125" style="435" customWidth="1"/>
    <col min="14856" max="14856" width="23.75" style="435" customWidth="1"/>
    <col min="14857" max="14857" width="23.375" style="435" customWidth="1"/>
    <col min="14858" max="14859" width="15.375" style="435" customWidth="1"/>
    <col min="14860" max="14860" width="19.625" style="435" customWidth="1"/>
    <col min="14861" max="14861" width="31.75" style="435" customWidth="1"/>
    <col min="14862" max="14862" width="12.5" style="435" customWidth="1"/>
    <col min="14863" max="15107" width="9" style="435"/>
    <col min="15108" max="15108" width="26.25" style="435" customWidth="1"/>
    <col min="15109" max="15109" width="8.5" style="435" customWidth="1"/>
    <col min="15110" max="15110" width="13.5" style="435" customWidth="1"/>
    <col min="15111" max="15111" width="16.125" style="435" customWidth="1"/>
    <col min="15112" max="15112" width="23.75" style="435" customWidth="1"/>
    <col min="15113" max="15113" width="23.375" style="435" customWidth="1"/>
    <col min="15114" max="15115" width="15.375" style="435" customWidth="1"/>
    <col min="15116" max="15116" width="19.625" style="435" customWidth="1"/>
    <col min="15117" max="15117" width="31.75" style="435" customWidth="1"/>
    <col min="15118" max="15118" width="12.5" style="435" customWidth="1"/>
    <col min="15119" max="15363" width="9" style="435"/>
    <col min="15364" max="15364" width="26.25" style="435" customWidth="1"/>
    <col min="15365" max="15365" width="8.5" style="435" customWidth="1"/>
    <col min="15366" max="15366" width="13.5" style="435" customWidth="1"/>
    <col min="15367" max="15367" width="16.125" style="435" customWidth="1"/>
    <col min="15368" max="15368" width="23.75" style="435" customWidth="1"/>
    <col min="15369" max="15369" width="23.375" style="435" customWidth="1"/>
    <col min="15370" max="15371" width="15.375" style="435" customWidth="1"/>
    <col min="15372" max="15372" width="19.625" style="435" customWidth="1"/>
    <col min="15373" max="15373" width="31.75" style="435" customWidth="1"/>
    <col min="15374" max="15374" width="12.5" style="435" customWidth="1"/>
    <col min="15375" max="15619" width="9" style="435"/>
    <col min="15620" max="15620" width="26.25" style="435" customWidth="1"/>
    <col min="15621" max="15621" width="8.5" style="435" customWidth="1"/>
    <col min="15622" max="15622" width="13.5" style="435" customWidth="1"/>
    <col min="15623" max="15623" width="16.125" style="435" customWidth="1"/>
    <col min="15624" max="15624" width="23.75" style="435" customWidth="1"/>
    <col min="15625" max="15625" width="23.375" style="435" customWidth="1"/>
    <col min="15626" max="15627" width="15.375" style="435" customWidth="1"/>
    <col min="15628" max="15628" width="19.625" style="435" customWidth="1"/>
    <col min="15629" max="15629" width="31.75" style="435" customWidth="1"/>
    <col min="15630" max="15630" width="12.5" style="435" customWidth="1"/>
    <col min="15631" max="15875" width="9" style="435"/>
    <col min="15876" max="15876" width="26.25" style="435" customWidth="1"/>
    <col min="15877" max="15877" width="8.5" style="435" customWidth="1"/>
    <col min="15878" max="15878" width="13.5" style="435" customWidth="1"/>
    <col min="15879" max="15879" width="16.125" style="435" customWidth="1"/>
    <col min="15880" max="15880" width="23.75" style="435" customWidth="1"/>
    <col min="15881" max="15881" width="23.375" style="435" customWidth="1"/>
    <col min="15882" max="15883" width="15.375" style="435" customWidth="1"/>
    <col min="15884" max="15884" width="19.625" style="435" customWidth="1"/>
    <col min="15885" max="15885" width="31.75" style="435" customWidth="1"/>
    <col min="15886" max="15886" width="12.5" style="435" customWidth="1"/>
    <col min="15887" max="16131" width="9" style="435"/>
    <col min="16132" max="16132" width="26.25" style="435" customWidth="1"/>
    <col min="16133" max="16133" width="8.5" style="435" customWidth="1"/>
    <col min="16134" max="16134" width="13.5" style="435" customWidth="1"/>
    <col min="16135" max="16135" width="16.125" style="435" customWidth="1"/>
    <col min="16136" max="16136" width="23.75" style="435" customWidth="1"/>
    <col min="16137" max="16137" width="23.375" style="435" customWidth="1"/>
    <col min="16138" max="16139" width="15.375" style="435" customWidth="1"/>
    <col min="16140" max="16140" width="19.625" style="435" customWidth="1"/>
    <col min="16141" max="16141" width="31.75" style="435" customWidth="1"/>
    <col min="16142" max="16142" width="12.5" style="435" customWidth="1"/>
    <col min="16143" max="16384" width="9" style="435"/>
  </cols>
  <sheetData>
    <row r="1" spans="4:14">
      <c r="H1" s="436" t="s">
        <v>287</v>
      </c>
    </row>
    <row r="2" spans="4:14">
      <c r="H2" s="1451" t="s">
        <v>288</v>
      </c>
      <c r="I2" s="1451"/>
      <c r="J2" s="1451"/>
      <c r="K2" s="1452"/>
      <c r="L2" s="1452"/>
      <c r="M2" s="1452"/>
    </row>
    <row r="3" spans="4:14" ht="15" customHeight="1">
      <c r="D3" s="437"/>
      <c r="E3" s="437"/>
      <c r="F3" s="438"/>
      <c r="G3" s="439"/>
      <c r="H3" s="1452"/>
      <c r="I3" s="1452"/>
      <c r="J3" s="1452"/>
      <c r="K3" s="1452"/>
      <c r="L3" s="1452"/>
      <c r="M3" s="1452"/>
    </row>
    <row r="4" spans="4:14" ht="23.25" customHeight="1">
      <c r="D4" s="437"/>
      <c r="E4" s="437"/>
      <c r="F4" s="439"/>
      <c r="G4" s="439"/>
      <c r="H4" s="1453" t="s">
        <v>289</v>
      </c>
      <c r="I4" s="1453"/>
      <c r="J4" s="1453"/>
      <c r="K4" s="1453"/>
      <c r="L4" s="1453"/>
      <c r="M4" s="1453"/>
    </row>
    <row r="5" spans="4:14" ht="12.75" customHeight="1">
      <c r="D5" s="437"/>
      <c r="E5" s="437"/>
      <c r="F5" s="439"/>
      <c r="G5" s="439"/>
      <c r="H5" s="440"/>
      <c r="I5" s="440"/>
      <c r="J5" s="440"/>
      <c r="K5" s="440"/>
      <c r="L5" s="440"/>
      <c r="M5" s="440"/>
    </row>
    <row r="6" spans="4:14" ht="32.25">
      <c r="D6" s="1454" t="s">
        <v>413</v>
      </c>
      <c r="E6" s="1454"/>
      <c r="F6" s="1454"/>
      <c r="G6" s="1454"/>
      <c r="H6" s="1454"/>
      <c r="I6" s="1454"/>
      <c r="J6" s="1454"/>
      <c r="K6" s="1454"/>
      <c r="L6" s="1454"/>
      <c r="M6" s="1454"/>
      <c r="N6" s="439"/>
    </row>
    <row r="7" spans="4:14" ht="10.5" customHeight="1">
      <c r="D7" s="439"/>
      <c r="E7" s="439"/>
      <c r="F7" s="439"/>
      <c r="G7" s="439"/>
      <c r="H7" s="439"/>
      <c r="I7" s="439"/>
      <c r="J7" s="439"/>
      <c r="K7" s="439"/>
      <c r="L7" s="439"/>
      <c r="M7" s="439"/>
      <c r="N7" s="439"/>
    </row>
    <row r="8" spans="4:14" ht="24" customHeight="1" thickBot="1">
      <c r="D8" s="1455" t="s">
        <v>412</v>
      </c>
      <c r="E8" s="1455"/>
      <c r="F8" s="1455"/>
      <c r="G8" s="441"/>
      <c r="H8" s="1456" t="s">
        <v>290</v>
      </c>
      <c r="I8" s="1457"/>
      <c r="J8" s="1457"/>
      <c r="K8" s="1457"/>
      <c r="L8" s="1457"/>
      <c r="M8" s="1458"/>
    </row>
    <row r="9" spans="4:14" s="442" customFormat="1" ht="18" customHeight="1" thickTop="1">
      <c r="D9" s="1443" t="s">
        <v>291</v>
      </c>
      <c r="E9" s="1445" t="s">
        <v>292</v>
      </c>
      <c r="F9" s="1445" t="s">
        <v>293</v>
      </c>
      <c r="G9" s="1447" t="s">
        <v>294</v>
      </c>
      <c r="H9" s="1449" t="s">
        <v>295</v>
      </c>
      <c r="I9" s="1459" t="s">
        <v>296</v>
      </c>
      <c r="J9" s="1460"/>
      <c r="K9" s="1460"/>
      <c r="L9" s="1461"/>
      <c r="M9" s="1462" t="s">
        <v>297</v>
      </c>
    </row>
    <row r="10" spans="4:14" ht="31.5" customHeight="1">
      <c r="D10" s="1444"/>
      <c r="E10" s="1446"/>
      <c r="F10" s="1446"/>
      <c r="G10" s="1448"/>
      <c r="H10" s="1450"/>
      <c r="I10" s="1464" t="s">
        <v>371</v>
      </c>
      <c r="J10" s="1465"/>
      <c r="K10" s="1465"/>
      <c r="L10" s="1466"/>
      <c r="M10" s="1463"/>
    </row>
    <row r="11" spans="4:14" ht="108" customHeight="1" thickBot="1">
      <c r="D11" s="487" t="s">
        <v>410</v>
      </c>
      <c r="E11" s="443"/>
      <c r="F11" s="488" t="s">
        <v>415</v>
      </c>
      <c r="G11" s="489" t="s">
        <v>411</v>
      </c>
      <c r="H11" s="444" t="s">
        <v>298</v>
      </c>
      <c r="I11" s="445" t="s">
        <v>299</v>
      </c>
      <c r="J11" s="445" t="s">
        <v>300</v>
      </c>
      <c r="K11" s="445" t="s">
        <v>301</v>
      </c>
      <c r="L11" s="446" t="s">
        <v>302</v>
      </c>
      <c r="M11" s="447"/>
    </row>
    <row r="12" spans="4:14" ht="11.25" customHeight="1" thickTop="1">
      <c r="D12" s="1481" t="str">
        <f>IF('（必須）申請書'!F21="","",'（必須）申請書'!F21&amp;" "&amp;'（必須）申請書'!S21)</f>
        <v/>
      </c>
      <c r="E12" s="1484" t="s">
        <v>304</v>
      </c>
      <c r="F12" s="1487" t="s">
        <v>75</v>
      </c>
      <c r="G12" s="1467" t="str" cm="1">
        <f t="array" ref="G12">IFERROR(_xlfn.IFS('（必須）申請書'!F30="■","国保",'（必須）申請書'!N30="■","組合国保",'（必須）申請書'!X30="■","社保",'（必須）申請書'!F31="■","社保",'（必須）申請書'!N31="■","社保",'（必須）申請書'!W31="■","後期高齢",'（必須）申請書'!AD31="■","生保",'（必須）申請書'!F32="■",'（必須）申請書'!J32),"")</f>
        <v/>
      </c>
      <c r="H12" s="1475" t="s">
        <v>368</v>
      </c>
      <c r="I12" s="448"/>
      <c r="J12" s="448"/>
      <c r="K12" s="449"/>
      <c r="L12" s="1470" t="s">
        <v>303</v>
      </c>
      <c r="M12" s="450"/>
    </row>
    <row r="13" spans="4:14" ht="14.25" customHeight="1">
      <c r="D13" s="1482"/>
      <c r="E13" s="1485"/>
      <c r="F13" s="1488"/>
      <c r="G13" s="1468"/>
      <c r="H13" s="1476"/>
      <c r="I13" s="448"/>
      <c r="J13" s="448"/>
      <c r="K13" s="451"/>
      <c r="L13" s="1471"/>
      <c r="M13" s="452"/>
    </row>
    <row r="14" spans="4:14" ht="14.25" customHeight="1">
      <c r="D14" s="1482"/>
      <c r="E14" s="1485"/>
      <c r="F14" s="1488"/>
      <c r="G14" s="1468"/>
      <c r="H14" s="1476"/>
      <c r="I14" s="448"/>
      <c r="J14" s="448"/>
      <c r="K14" s="451"/>
      <c r="L14" s="1471"/>
      <c r="M14" s="452"/>
    </row>
    <row r="15" spans="4:14" ht="14.25" customHeight="1">
      <c r="D15" s="1482"/>
      <c r="E15" s="1485"/>
      <c r="F15" s="1488"/>
      <c r="G15" s="1468"/>
      <c r="H15" s="1476"/>
      <c r="I15" s="448"/>
      <c r="J15" s="448"/>
      <c r="K15" s="451"/>
      <c r="L15" s="1471"/>
      <c r="M15" s="452"/>
    </row>
    <row r="16" spans="4:14" ht="14.25" customHeight="1">
      <c r="D16" s="1482"/>
      <c r="E16" s="1485"/>
      <c r="F16" s="1488"/>
      <c r="G16" s="1468"/>
      <c r="H16" s="1473" t="s">
        <v>367</v>
      </c>
      <c r="I16" s="448" t="s">
        <v>369</v>
      </c>
      <c r="J16" s="448"/>
      <c r="K16" s="451"/>
      <c r="L16" s="1471"/>
      <c r="M16" s="452"/>
    </row>
    <row r="17" spans="4:14" ht="14.25" customHeight="1">
      <c r="D17" s="1482"/>
      <c r="E17" s="1485"/>
      <c r="F17" s="1488"/>
      <c r="G17" s="1468"/>
      <c r="H17" s="1473"/>
      <c r="I17" s="448"/>
      <c r="J17" s="448"/>
      <c r="K17" s="451"/>
      <c r="L17" s="1471"/>
      <c r="M17" s="452"/>
    </row>
    <row r="18" spans="4:14" ht="14.25" customHeight="1">
      <c r="D18" s="1482"/>
      <c r="E18" s="1485"/>
      <c r="F18" s="1488"/>
      <c r="G18" s="1468"/>
      <c r="H18" s="1473"/>
      <c r="I18" s="453" t="s">
        <v>305</v>
      </c>
      <c r="J18" s="453" t="s">
        <v>305</v>
      </c>
      <c r="K18" s="453" t="s">
        <v>305</v>
      </c>
      <c r="L18" s="1471"/>
      <c r="M18" s="453" t="s">
        <v>305</v>
      </c>
    </row>
    <row r="19" spans="4:14" ht="19.5" customHeight="1">
      <c r="D19" s="1483"/>
      <c r="E19" s="1486"/>
      <c r="F19" s="1489"/>
      <c r="G19" s="1469"/>
      <c r="H19" s="1474"/>
      <c r="I19" s="454"/>
      <c r="J19" s="454"/>
      <c r="K19" s="455"/>
      <c r="L19" s="1472"/>
      <c r="M19" s="456"/>
    </row>
    <row r="20" spans="4:14" ht="32.25" customHeight="1">
      <c r="D20" s="524"/>
      <c r="E20" s="344"/>
      <c r="F20" s="345"/>
      <c r="G20" s="519" t="str" cm="1">
        <f t="array" ref="G20">IFERROR(_xlfn.IFS(F20="〇","同保険",F20="△","同保険",F20="×","別保険"),"")</f>
        <v/>
      </c>
      <c r="H20" s="1494"/>
      <c r="I20" s="457" t="s">
        <v>305</v>
      </c>
      <c r="J20" s="457" t="s">
        <v>305</v>
      </c>
      <c r="K20" s="457" t="s">
        <v>306</v>
      </c>
      <c r="L20" s="458" t="s">
        <v>307</v>
      </c>
      <c r="M20" s="457" t="s">
        <v>305</v>
      </c>
    </row>
    <row r="21" spans="4:14" ht="32.25" customHeight="1">
      <c r="D21" s="524"/>
      <c r="E21" s="344"/>
      <c r="F21" s="345"/>
      <c r="G21" s="519" t="str" cm="1">
        <f t="array" ref="G21">IFERROR(_xlfn.IFS(F21="〇","同保険",F21="△","同保険",F21="×","別保険"),"")</f>
        <v/>
      </c>
      <c r="H21" s="1495"/>
      <c r="I21" s="459" t="s">
        <v>305</v>
      </c>
      <c r="J21" s="459" t="s">
        <v>305</v>
      </c>
      <c r="K21" s="459" t="s">
        <v>305</v>
      </c>
      <c r="L21" s="458" t="s">
        <v>307</v>
      </c>
      <c r="M21" s="459" t="s">
        <v>305</v>
      </c>
    </row>
    <row r="22" spans="4:14" ht="32.25" customHeight="1">
      <c r="D22" s="525"/>
      <c r="E22" s="344"/>
      <c r="F22" s="345"/>
      <c r="G22" s="519" t="str" cm="1">
        <f t="array" ref="G22">IFERROR(_xlfn.IFS(F22="〇","同保険",F22="△","同保険",F22="×","別保険"),"")</f>
        <v/>
      </c>
      <c r="H22" s="1495"/>
      <c r="I22" s="459" t="s">
        <v>305</v>
      </c>
      <c r="J22" s="459" t="s">
        <v>305</v>
      </c>
      <c r="K22" s="459" t="s">
        <v>305</v>
      </c>
      <c r="L22" s="458" t="s">
        <v>307</v>
      </c>
      <c r="M22" s="459" t="s">
        <v>305</v>
      </c>
    </row>
    <row r="23" spans="4:14" ht="32.25" customHeight="1" thickBot="1">
      <c r="D23" s="525"/>
      <c r="E23" s="344"/>
      <c r="F23" s="345"/>
      <c r="G23" s="519" t="str" cm="1">
        <f t="array" ref="G23">IFERROR(_xlfn.IFS(F23="〇","同保険",F23="△","同保険",F23="×","別保険"),"")</f>
        <v/>
      </c>
      <c r="H23" s="1496"/>
      <c r="I23" s="459" t="s">
        <v>305</v>
      </c>
      <c r="J23" s="459" t="s">
        <v>305</v>
      </c>
      <c r="K23" s="459" t="s">
        <v>305</v>
      </c>
      <c r="L23" s="458" t="s">
        <v>307</v>
      </c>
      <c r="M23" s="459" t="s">
        <v>305</v>
      </c>
    </row>
    <row r="24" spans="4:14" ht="24" customHeight="1" thickTop="1">
      <c r="D24" s="1507" t="s">
        <v>409</v>
      </c>
      <c r="E24" s="1507"/>
      <c r="F24" s="1507"/>
      <c r="G24" s="1507"/>
      <c r="H24" s="460" t="s">
        <v>308</v>
      </c>
      <c r="I24" s="460"/>
      <c r="J24" s="460"/>
      <c r="K24" s="460"/>
      <c r="L24" s="461" t="s">
        <v>309</v>
      </c>
      <c r="M24" s="462" t="s">
        <v>305</v>
      </c>
    </row>
    <row r="25" spans="4:14" ht="18" customHeight="1">
      <c r="D25" s="1497"/>
      <c r="E25" s="1497"/>
      <c r="H25" s="463"/>
      <c r="I25" s="463"/>
      <c r="J25" s="463"/>
      <c r="K25" s="463"/>
      <c r="L25" s="464"/>
      <c r="M25" s="465"/>
    </row>
    <row r="26" spans="4:14" ht="49.5" customHeight="1">
      <c r="D26" s="1491" t="s">
        <v>327</v>
      </c>
      <c r="E26" s="1492"/>
      <c r="F26" s="1492"/>
      <c r="G26" s="1493" t="s">
        <v>75</v>
      </c>
      <c r="H26" s="1493"/>
      <c r="I26" s="466"/>
      <c r="J26" s="467"/>
      <c r="K26" s="468" t="s">
        <v>310</v>
      </c>
      <c r="L26" s="469"/>
      <c r="M26" s="470"/>
    </row>
    <row r="27" spans="4:14" ht="22.5" customHeight="1">
      <c r="D27" s="1498" t="s">
        <v>311</v>
      </c>
      <c r="E27" s="1499"/>
      <c r="F27" s="1499"/>
      <c r="G27" s="1499"/>
      <c r="H27" s="1499"/>
      <c r="I27" s="1500"/>
      <c r="J27" s="471"/>
      <c r="K27" s="1501" t="s">
        <v>332</v>
      </c>
      <c r="L27" s="1502"/>
      <c r="M27" s="1503"/>
    </row>
    <row r="28" spans="4:14" ht="9" customHeight="1"/>
    <row r="29" spans="4:14" s="473" customFormat="1" ht="33.75" customHeight="1">
      <c r="D29" s="472" t="s">
        <v>312</v>
      </c>
      <c r="G29" s="1506" t="str">
        <f>IF(G26="あり","保険の変更手続きが必要な可能性がございます","")</f>
        <v/>
      </c>
      <c r="H29" s="1506"/>
      <c r="I29" s="1506"/>
    </row>
    <row r="30" spans="4:14" s="473" customFormat="1" ht="25.5" customHeight="1">
      <c r="D30" s="1490" t="s">
        <v>417</v>
      </c>
      <c r="E30" s="1490"/>
      <c r="F30" s="1490"/>
      <c r="G30" s="1490"/>
      <c r="H30" s="1490"/>
      <c r="I30" s="1490"/>
      <c r="J30" s="1490"/>
      <c r="K30" s="1490"/>
      <c r="L30" s="1490"/>
      <c r="M30" s="1477" t="s">
        <v>330</v>
      </c>
      <c r="N30" s="474"/>
    </row>
    <row r="31" spans="4:14" s="473" customFormat="1" ht="31.5" customHeight="1">
      <c r="D31" s="1490"/>
      <c r="E31" s="1490"/>
      <c r="F31" s="1490"/>
      <c r="G31" s="1490"/>
      <c r="H31" s="1490"/>
      <c r="I31" s="1490"/>
      <c r="J31" s="1490"/>
      <c r="K31" s="1490"/>
      <c r="L31" s="1490"/>
      <c r="M31" s="1477"/>
      <c r="N31" s="474"/>
    </row>
    <row r="32" spans="4:14" s="473" customFormat="1" ht="24" customHeight="1" thickBot="1">
      <c r="F32" s="1480"/>
      <c r="G32" s="1480"/>
      <c r="H32" s="1480"/>
    </row>
    <row r="33" spans="6:14" s="473" customFormat="1" ht="53.25" customHeight="1" thickTop="1" thickBot="1">
      <c r="F33" s="1504" t="str">
        <f>'（必須）申請書'!U5&amp;"年"&amp;"　　　　"&amp;'（必須）申請書'!Z5&amp;"月"&amp;"　　　　"&amp;'（必須）申請書'!AC5&amp;"日"</f>
        <v>年　　　　月　　　　日</v>
      </c>
      <c r="G33" s="1505"/>
      <c r="H33" s="1505"/>
      <c r="I33" s="1505"/>
      <c r="J33" s="475" t="s">
        <v>291</v>
      </c>
      <c r="K33" s="1478" t="str">
        <f>IF(M30="（選択してください）","",IF(M30="同意する",'（必須）申請書'!F21&amp;"　"&amp;'（必須）申請書'!S21,"上記調査に同意しない場合、自立支援の申請を受領できません"))</f>
        <v>　</v>
      </c>
      <c r="L33" s="1478"/>
      <c r="M33" s="1479"/>
      <c r="N33" s="476"/>
    </row>
    <row r="34" spans="6:14" s="473" customFormat="1" ht="18" thickTop="1"/>
  </sheetData>
  <sheetProtection sheet="1" selectLockedCells="1"/>
  <protectedRanges>
    <protectedRange sqref="F12:F19 G26:H26 M30:M31 D20:F23" name="範囲1"/>
  </protectedRanges>
  <mergeCells count="33">
    <mergeCell ref="M30:M31"/>
    <mergeCell ref="K33:M33"/>
    <mergeCell ref="F32:H32"/>
    <mergeCell ref="D12:D19"/>
    <mergeCell ref="E12:E19"/>
    <mergeCell ref="F12:F19"/>
    <mergeCell ref="D30:L31"/>
    <mergeCell ref="D26:F26"/>
    <mergeCell ref="G26:H26"/>
    <mergeCell ref="H20:H23"/>
    <mergeCell ref="D25:E25"/>
    <mergeCell ref="D27:I27"/>
    <mergeCell ref="K27:M27"/>
    <mergeCell ref="F33:I33"/>
    <mergeCell ref="G29:I29"/>
    <mergeCell ref="D24:G24"/>
    <mergeCell ref="I9:L9"/>
    <mergeCell ref="M9:M10"/>
    <mergeCell ref="I10:L10"/>
    <mergeCell ref="G12:G19"/>
    <mergeCell ref="L12:L19"/>
    <mergeCell ref="H16:H19"/>
    <mergeCell ref="H12:H15"/>
    <mergeCell ref="H2:M3"/>
    <mergeCell ref="H4:M4"/>
    <mergeCell ref="D6:M6"/>
    <mergeCell ref="D8:F8"/>
    <mergeCell ref="H8:M8"/>
    <mergeCell ref="D9:D10"/>
    <mergeCell ref="E9:E10"/>
    <mergeCell ref="F9:F10"/>
    <mergeCell ref="G9:G10"/>
    <mergeCell ref="H9:H10"/>
  </mergeCells>
  <phoneticPr fontId="1"/>
  <conditionalFormatting sqref="D20">
    <cfRule type="expression" dxfId="41" priority="38">
      <formula>IF($D$20&lt;&gt;"",TRUE,FALSE)</formula>
    </cfRule>
  </conditionalFormatting>
  <conditionalFormatting sqref="D21">
    <cfRule type="expression" dxfId="40" priority="17">
      <formula>IF($D$21&lt;&gt;"",TRUE,FALSE)</formula>
    </cfRule>
  </conditionalFormatting>
  <conditionalFormatting sqref="D22">
    <cfRule type="expression" dxfId="39" priority="29">
      <formula>IF($D$22&lt;&gt;"",TRUE,FALSE)</formula>
    </cfRule>
  </conditionalFormatting>
  <conditionalFormatting sqref="D23">
    <cfRule type="expression" dxfId="38" priority="25">
      <formula>IF($D$23&lt;&gt;"",TRUE,FALSE)</formula>
    </cfRule>
  </conditionalFormatting>
  <conditionalFormatting sqref="E20">
    <cfRule type="expression" dxfId="37" priority="9">
      <formula>IF($E$20&lt;&gt;"",TRUE,FALSE)</formula>
    </cfRule>
  </conditionalFormatting>
  <conditionalFormatting sqref="E21">
    <cfRule type="expression" dxfId="36" priority="46">
      <formula>IF($E$21&lt;&gt;"",TRUE,FALSE)</formula>
    </cfRule>
  </conditionalFormatting>
  <conditionalFormatting sqref="E22">
    <cfRule type="expression" dxfId="35" priority="7">
      <formula>IF($E$22&lt;&gt;"",TRUE,FALSE)</formula>
    </cfRule>
  </conditionalFormatting>
  <conditionalFormatting sqref="E23">
    <cfRule type="expression" dxfId="34" priority="3">
      <formula>IF($E$23&lt;&gt;"",TRUE,FALSE)</formula>
    </cfRule>
  </conditionalFormatting>
  <conditionalFormatting sqref="E20:G20">
    <cfRule type="expression" dxfId="33" priority="12">
      <formula>$D$20=""</formula>
    </cfRule>
  </conditionalFormatting>
  <conditionalFormatting sqref="E21:G21">
    <cfRule type="expression" dxfId="32" priority="13">
      <formula>$D$21=""</formula>
    </cfRule>
  </conditionalFormatting>
  <conditionalFormatting sqref="E22:G22">
    <cfRule type="expression" dxfId="31" priority="8">
      <formula>$D$22=""</formula>
    </cfRule>
  </conditionalFormatting>
  <conditionalFormatting sqref="E23:G23">
    <cfRule type="expression" dxfId="30" priority="4">
      <formula>$D$23=""</formula>
    </cfRule>
  </conditionalFormatting>
  <conditionalFormatting sqref="F12:F19">
    <cfRule type="expression" dxfId="29" priority="34">
      <formula>IF($F$12&lt;&gt;"",TRUE,FALSE)</formula>
    </cfRule>
  </conditionalFormatting>
  <conditionalFormatting sqref="F20">
    <cfRule type="expression" dxfId="28" priority="10">
      <formula>IF($F$20&lt;&gt;"",TRUE,FALSE)</formula>
    </cfRule>
  </conditionalFormatting>
  <conditionalFormatting sqref="F21">
    <cfRule type="expression" dxfId="27" priority="37">
      <formula>IF($F$21&lt;&gt;"",TRUE,FALSE)</formula>
    </cfRule>
  </conditionalFormatting>
  <conditionalFormatting sqref="F22">
    <cfRule type="expression" dxfId="26" priority="6">
      <formula>IF($F$22&lt;&gt;"",TRUE,FALSE)</formula>
    </cfRule>
  </conditionalFormatting>
  <conditionalFormatting sqref="F23">
    <cfRule type="expression" dxfId="25" priority="2">
      <formula>IF($F$23&lt;&gt;"",TRUE,FALSE)</formula>
    </cfRule>
  </conditionalFormatting>
  <conditionalFormatting sqref="G20">
    <cfRule type="expression" dxfId="24" priority="11">
      <formula>IF($G$20&lt;&gt;"",TRUE,FALSE)</formula>
    </cfRule>
  </conditionalFormatting>
  <conditionalFormatting sqref="G21">
    <cfRule type="expression" dxfId="23" priority="36">
      <formula>IF($G$21&lt;&gt;"",TRUE,FALSE)</formula>
    </cfRule>
  </conditionalFormatting>
  <conditionalFormatting sqref="G22">
    <cfRule type="expression" dxfId="22" priority="5">
      <formula>IF($G$22&lt;&gt;"",TRUE,FALSE)</formula>
    </cfRule>
  </conditionalFormatting>
  <conditionalFormatting sqref="G23">
    <cfRule type="expression" dxfId="21" priority="1">
      <formula>IF($G$23&lt;&gt;"",TRUE,FALSE)</formula>
    </cfRule>
  </conditionalFormatting>
  <conditionalFormatting sqref="G26">
    <cfRule type="cellIs" dxfId="20" priority="41" operator="equal">
      <formula>"（選択してください）"</formula>
    </cfRule>
  </conditionalFormatting>
  <conditionalFormatting sqref="G29">
    <cfRule type="cellIs" dxfId="19" priority="21" operator="equal">
      <formula>"保険の変更手続きが必要な可能性がございます"</formula>
    </cfRule>
    <cfRule type="cellIs" dxfId="18" priority="39" operator="equal">
      <formula>"保険の変更手続きが必要な可能性がございます"</formula>
    </cfRule>
  </conditionalFormatting>
  <conditionalFormatting sqref="K33:M33">
    <cfRule type="cellIs" dxfId="17" priority="42" operator="equal">
      <formula>"上記調査に同意しない場合、自立支援の申請を受領できません"</formula>
    </cfRule>
  </conditionalFormatting>
  <conditionalFormatting sqref="M30:M31">
    <cfRule type="cellIs" dxfId="16" priority="40" operator="equal">
      <formula>"（選択してください）"</formula>
    </cfRule>
  </conditionalFormatting>
  <pageMargins left="0.39370078740157483" right="0" top="0.19685039370078741" bottom="0.19685039370078741" header="0.51181102362204722" footer="0.51181102362204722"/>
  <pageSetup paperSize="9" scale="62" fitToHeight="0" orientation="landscape" r:id="rId1"/>
  <headerFooter alignWithMargins="0"/>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7A8957E7-7755-48E2-959C-A504BB96214E}">
          <x14:formula1>
            <xm:f>入力規則!$U$1:$U$3</xm:f>
          </x14:formula1>
          <xm:sqref>G26:H26</xm:sqref>
        </x14:dataValidation>
        <x14:dataValidation type="list" allowBlank="1" showInputMessage="1" showErrorMessage="1" xr:uid="{8ABE994A-0F32-45D1-A256-E8746548C244}">
          <x14:formula1>
            <xm:f>入力規則!$V$1:$V$3</xm:f>
          </x14:formula1>
          <xm:sqref>M30:M31</xm:sqref>
        </x14:dataValidation>
        <x14:dataValidation type="list" allowBlank="1" showInputMessage="1" showErrorMessage="1" xr:uid="{6F9C3E2E-97BC-42B5-ACA0-14AC3B5C2834}">
          <x14:formula1>
            <xm:f>入力規則!$L$1:$L$7</xm:f>
          </x14:formula1>
          <xm:sqref>K27:M27</xm:sqref>
        </x14:dataValidation>
        <x14:dataValidation type="list" allowBlank="1" showInputMessage="1" showErrorMessage="1" xr:uid="{105C3F9C-6091-49A8-9EED-528E80A13037}">
          <x14:formula1>
            <xm:f>'入力規則 (2)'!$R$1:$R$3</xm:f>
          </x14:formula1>
          <xm:sqref>H16</xm:sqref>
        </x14:dataValidation>
        <x14:dataValidation type="list" allowBlank="1" showInputMessage="1" showErrorMessage="1" xr:uid="{C79A40B9-A018-4B95-BE88-78003303ADC2}">
          <x14:formula1>
            <xm:f>入力規則!$R$1:$R$12</xm:f>
          </x14:formula1>
          <xm:sqref>E20:E23</xm:sqref>
        </x14:dataValidation>
        <x14:dataValidation type="list" allowBlank="1" showInputMessage="1" showErrorMessage="1" xr:uid="{0962B136-EA25-4D1E-93A9-8C8011C90948}">
          <x14:formula1>
            <xm:f>入力規則!$S$1:$S$4</xm:f>
          </x14:formula1>
          <xm:sqref>F12:F19</xm:sqref>
        </x14:dataValidation>
        <x14:dataValidation type="list" allowBlank="1" showInputMessage="1" showErrorMessage="1" xr:uid="{FA40B507-863A-403A-B112-526A56E1E62C}">
          <x14:formula1>
            <xm:f>入力規則!$S$2:$S$4</xm:f>
          </x14:formula1>
          <xm:sqref>F20:F23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C722A-50AE-4689-973F-55385DF5AC56}">
  <sheetPr codeName="Sheet7">
    <tabColor rgb="FFFFC000"/>
  </sheetPr>
  <dimension ref="A1:L37"/>
  <sheetViews>
    <sheetView topLeftCell="A13" zoomScale="85" zoomScaleNormal="85" workbookViewId="0">
      <selection activeCell="A12" sqref="A12"/>
    </sheetView>
  </sheetViews>
  <sheetFormatPr defaultRowHeight="18.75"/>
  <cols>
    <col min="2" max="2" width="9.875" customWidth="1"/>
    <col min="3" max="3" width="13.125" customWidth="1"/>
  </cols>
  <sheetData>
    <row r="1" spans="1:12" ht="44.25">
      <c r="A1" s="1508" t="s">
        <v>267</v>
      </c>
      <c r="B1" s="1508"/>
      <c r="C1" s="1508"/>
      <c r="D1" s="1508"/>
      <c r="E1" s="1508"/>
      <c r="F1" s="1508"/>
      <c r="G1" s="1508"/>
      <c r="H1" s="1508"/>
      <c r="I1" s="1508"/>
      <c r="J1" s="1508"/>
      <c r="K1" s="1508"/>
    </row>
    <row r="2" spans="1:12" ht="24">
      <c r="A2" s="1509" t="s">
        <v>268</v>
      </c>
      <c r="B2" s="1509"/>
      <c r="C2" s="1509"/>
      <c r="D2" s="1509"/>
      <c r="E2" s="1509"/>
      <c r="F2" s="1509"/>
      <c r="G2" s="1509"/>
      <c r="H2" s="1509"/>
      <c r="I2" s="1509"/>
      <c r="J2" s="1509"/>
      <c r="K2" s="1509"/>
    </row>
    <row r="3" spans="1:12" ht="24">
      <c r="A3" s="421"/>
      <c r="B3" s="421"/>
      <c r="C3" s="421"/>
      <c r="D3" s="420"/>
      <c r="E3" s="420"/>
      <c r="F3" s="420"/>
      <c r="G3" s="420"/>
      <c r="H3" s="421"/>
      <c r="I3" s="421"/>
      <c r="J3" s="421"/>
      <c r="K3" s="421"/>
    </row>
    <row r="4" spans="1:12" ht="24">
      <c r="A4" s="421"/>
      <c r="B4" s="421"/>
      <c r="C4" s="421"/>
      <c r="D4" s="421"/>
      <c r="E4" s="421"/>
      <c r="F4" s="421"/>
      <c r="G4" s="421"/>
      <c r="H4" s="421"/>
      <c r="I4" s="421"/>
      <c r="J4" s="421"/>
      <c r="K4" s="421"/>
    </row>
    <row r="5" spans="1:12" ht="24">
      <c r="A5" s="421" t="s">
        <v>269</v>
      </c>
      <c r="B5" s="421"/>
      <c r="C5" s="421"/>
      <c r="D5" s="421"/>
      <c r="E5" s="421"/>
      <c r="F5" s="421"/>
      <c r="G5" s="421"/>
      <c r="H5" s="421"/>
      <c r="I5" s="421"/>
      <c r="J5" s="421"/>
      <c r="K5" s="421"/>
    </row>
    <row r="6" spans="1:12" ht="24">
      <c r="A6" s="421" t="s">
        <v>270</v>
      </c>
      <c r="B6" s="421"/>
      <c r="C6" s="421"/>
      <c r="D6" s="421"/>
      <c r="E6" s="421"/>
      <c r="F6" s="421"/>
      <c r="G6" s="421"/>
      <c r="H6" s="421"/>
      <c r="I6" s="421"/>
      <c r="J6" s="421"/>
      <c r="K6" s="421"/>
    </row>
    <row r="7" spans="1:12" ht="24">
      <c r="A7" s="421"/>
      <c r="B7" s="421"/>
      <c r="C7" s="421"/>
      <c r="D7" s="421"/>
      <c r="E7" s="421"/>
      <c r="F7" s="421"/>
      <c r="G7" s="421"/>
      <c r="H7" s="421"/>
      <c r="I7" s="421"/>
      <c r="J7" s="421"/>
      <c r="K7" s="421"/>
    </row>
    <row r="8" spans="1:12" ht="24">
      <c r="A8" s="421" t="s">
        <v>271</v>
      </c>
      <c r="B8" s="421"/>
      <c r="C8" s="421"/>
      <c r="D8" s="1510" t="str">
        <f>IF('（必須）申請書'!$H$44="","",'（必須）申請書'!H44)</f>
        <v/>
      </c>
      <c r="E8" s="1510"/>
      <c r="F8" s="1510"/>
      <c r="G8" s="1510"/>
      <c r="H8" s="1510"/>
      <c r="I8" s="1510"/>
      <c r="J8" s="1510"/>
      <c r="K8" s="421"/>
    </row>
    <row r="9" spans="1:12" ht="24">
      <c r="A9" s="421"/>
      <c r="B9" s="421"/>
      <c r="C9" s="421"/>
      <c r="D9" s="421"/>
      <c r="E9" s="433"/>
      <c r="F9" s="421"/>
      <c r="G9" s="421"/>
      <c r="H9" s="421"/>
      <c r="I9" s="421"/>
      <c r="J9" s="421"/>
      <c r="K9" s="421"/>
    </row>
    <row r="10" spans="1:12" ht="24">
      <c r="A10" s="421" t="s">
        <v>272</v>
      </c>
      <c r="B10" s="421"/>
      <c r="C10" s="421"/>
      <c r="D10" s="421"/>
      <c r="E10" s="421"/>
      <c r="F10" s="421"/>
      <c r="G10" s="421"/>
      <c r="H10" s="421"/>
      <c r="I10" s="421"/>
      <c r="J10" s="421"/>
      <c r="K10" s="421"/>
    </row>
    <row r="11" spans="1:12" ht="24">
      <c r="A11" s="422" t="s">
        <v>420</v>
      </c>
      <c r="B11" s="421"/>
      <c r="C11" s="421"/>
      <c r="D11" s="421"/>
      <c r="E11" s="421"/>
      <c r="F11" s="421"/>
      <c r="G11" s="421"/>
      <c r="H11" s="421"/>
      <c r="I11" s="421"/>
      <c r="J11" s="421"/>
      <c r="K11" s="421"/>
    </row>
    <row r="12" spans="1:12" ht="24">
      <c r="A12" s="328" t="s">
        <v>254</v>
      </c>
      <c r="B12" s="423" t="s">
        <v>273</v>
      </c>
      <c r="C12" s="423"/>
      <c r="D12" s="423"/>
      <c r="E12" s="423"/>
      <c r="F12" s="423"/>
      <c r="G12" s="423"/>
      <c r="H12" s="423"/>
      <c r="I12" s="423"/>
      <c r="J12" s="423"/>
      <c r="K12" s="423"/>
      <c r="L12" s="424"/>
    </row>
    <row r="13" spans="1:12" ht="24">
      <c r="A13" s="328" t="s">
        <v>254</v>
      </c>
      <c r="B13" s="425" t="s">
        <v>274</v>
      </c>
      <c r="C13" s="426"/>
      <c r="D13" s="426"/>
      <c r="E13" s="426"/>
      <c r="F13" s="426"/>
      <c r="G13" s="426"/>
      <c r="H13" s="426"/>
      <c r="I13" s="426"/>
      <c r="J13" s="426"/>
      <c r="K13" s="426"/>
      <c r="L13" s="427"/>
    </row>
    <row r="14" spans="1:12" ht="24">
      <c r="A14" s="328" t="s">
        <v>254</v>
      </c>
      <c r="B14" s="425" t="s">
        <v>161</v>
      </c>
      <c r="C14" s="1513"/>
      <c r="D14" s="1513"/>
      <c r="E14" s="1513"/>
      <c r="F14" s="1513"/>
      <c r="G14" s="1513"/>
      <c r="H14" s="1513"/>
      <c r="I14" s="1513"/>
      <c r="J14" s="1513"/>
      <c r="K14" s="1513"/>
      <c r="L14" s="428" t="s">
        <v>22</v>
      </c>
    </row>
    <row r="15" spans="1:12" ht="24">
      <c r="A15" s="421"/>
      <c r="B15" s="429"/>
      <c r="C15" s="421"/>
      <c r="D15" s="421"/>
      <c r="E15" s="421"/>
      <c r="F15" s="421"/>
      <c r="G15" s="421"/>
      <c r="H15" s="421"/>
      <c r="I15" s="421"/>
      <c r="J15" s="421"/>
      <c r="K15" s="421"/>
    </row>
    <row r="16" spans="1:12" ht="24">
      <c r="A16" s="422" t="s">
        <v>419</v>
      </c>
      <c r="B16" s="429"/>
      <c r="C16" s="421"/>
      <c r="D16" s="421"/>
      <c r="E16" s="421"/>
      <c r="F16" s="421"/>
      <c r="G16" s="421"/>
      <c r="H16" s="421"/>
      <c r="I16" s="421"/>
      <c r="J16" s="421"/>
      <c r="K16" s="421"/>
    </row>
    <row r="17" spans="1:12" ht="24">
      <c r="A17" s="328" t="s">
        <v>254</v>
      </c>
      <c r="B17" s="430" t="s">
        <v>275</v>
      </c>
      <c r="C17" s="423"/>
      <c r="D17" s="423"/>
      <c r="E17" s="423"/>
      <c r="F17" s="423"/>
      <c r="G17" s="423"/>
      <c r="H17" s="423"/>
      <c r="I17" s="423"/>
      <c r="J17" s="423"/>
      <c r="K17" s="423"/>
      <c r="L17" s="424"/>
    </row>
    <row r="18" spans="1:12" ht="24">
      <c r="A18" s="328" t="s">
        <v>254</v>
      </c>
      <c r="B18" s="430" t="s">
        <v>276</v>
      </c>
      <c r="C18" s="423"/>
      <c r="D18" s="423"/>
      <c r="E18" s="423"/>
      <c r="F18" s="423"/>
      <c r="G18" s="423"/>
      <c r="H18" s="423"/>
      <c r="I18" s="423"/>
      <c r="J18" s="423"/>
      <c r="K18" s="421"/>
    </row>
    <row r="19" spans="1:12" ht="24">
      <c r="A19" s="328" t="s">
        <v>254</v>
      </c>
      <c r="B19" s="425" t="s">
        <v>161</v>
      </c>
      <c r="C19" s="1513"/>
      <c r="D19" s="1513"/>
      <c r="E19" s="1513"/>
      <c r="F19" s="1513"/>
      <c r="G19" s="1513"/>
      <c r="H19" s="1513"/>
      <c r="I19" s="1513"/>
      <c r="J19" s="1513"/>
      <c r="K19" s="1513"/>
      <c r="L19" s="428" t="s">
        <v>22</v>
      </c>
    </row>
    <row r="20" spans="1:12" ht="24">
      <c r="A20" s="421"/>
      <c r="B20" s="429"/>
      <c r="C20" s="421"/>
      <c r="D20" s="421"/>
      <c r="E20" s="421"/>
      <c r="F20" s="421"/>
      <c r="G20" s="421"/>
      <c r="H20" s="421"/>
      <c r="I20" s="421"/>
      <c r="J20" s="421"/>
      <c r="K20" s="421"/>
    </row>
    <row r="21" spans="1:12" ht="24">
      <c r="A21" s="422" t="s">
        <v>277</v>
      </c>
      <c r="B21" s="429"/>
      <c r="C21" s="421"/>
      <c r="D21" s="421"/>
      <c r="E21" s="421"/>
      <c r="F21" s="421"/>
      <c r="G21" s="421"/>
      <c r="H21" s="421"/>
      <c r="I21" s="421"/>
      <c r="J21" s="421"/>
      <c r="K21" s="421"/>
    </row>
    <row r="22" spans="1:12" ht="24">
      <c r="A22" s="328" t="s">
        <v>254</v>
      </c>
      <c r="B22" s="430" t="s">
        <v>278</v>
      </c>
      <c r="C22" s="423"/>
      <c r="D22" s="423"/>
      <c r="E22" s="423"/>
      <c r="F22" s="423"/>
      <c r="G22" s="423"/>
      <c r="H22" s="423"/>
      <c r="I22" s="423"/>
      <c r="J22" s="423"/>
      <c r="K22" s="423"/>
      <c r="L22" s="424"/>
    </row>
    <row r="23" spans="1:12" ht="24">
      <c r="A23" s="328" t="s">
        <v>255</v>
      </c>
      <c r="B23" s="430" t="s">
        <v>279</v>
      </c>
      <c r="C23" s="423"/>
      <c r="D23" s="423"/>
      <c r="E23" s="423"/>
      <c r="F23" s="423"/>
      <c r="G23" s="423"/>
      <c r="H23" s="423"/>
      <c r="I23" s="423"/>
      <c r="J23" s="423"/>
      <c r="K23" s="421"/>
    </row>
    <row r="24" spans="1:12" ht="24">
      <c r="A24" s="328" t="s">
        <v>254</v>
      </c>
      <c r="B24" s="425" t="s">
        <v>161</v>
      </c>
      <c r="C24" s="1513"/>
      <c r="D24" s="1513"/>
      <c r="E24" s="1513"/>
      <c r="F24" s="1513"/>
      <c r="G24" s="1513"/>
      <c r="H24" s="1513"/>
      <c r="I24" s="1513"/>
      <c r="J24" s="1513"/>
      <c r="K24" s="1513"/>
      <c r="L24" s="428" t="s">
        <v>22</v>
      </c>
    </row>
    <row r="25" spans="1:12" ht="24">
      <c r="A25" s="421"/>
      <c r="B25" s="421"/>
      <c r="C25" s="421"/>
      <c r="D25" s="421"/>
      <c r="E25" s="421"/>
      <c r="F25" s="421"/>
      <c r="G25" s="421"/>
      <c r="H25" s="421"/>
      <c r="I25" s="421"/>
      <c r="J25" s="421"/>
      <c r="K25" s="421"/>
    </row>
    <row r="26" spans="1:12" ht="24">
      <c r="A26" s="421"/>
      <c r="B26" s="421"/>
      <c r="C26" s="421"/>
      <c r="D26" s="421"/>
      <c r="E26" s="421"/>
      <c r="F26" s="421"/>
      <c r="G26" s="421"/>
      <c r="H26" s="421"/>
      <c r="I26" s="421"/>
      <c r="J26" s="421"/>
      <c r="K26" s="421"/>
    </row>
    <row r="27" spans="1:12" ht="24">
      <c r="A27" s="421"/>
      <c r="B27" s="421"/>
      <c r="C27" s="421"/>
      <c r="D27" s="421"/>
      <c r="E27" s="421"/>
      <c r="F27" s="421"/>
      <c r="G27" s="421"/>
      <c r="H27" s="431" t="str">
        <f>'（申請者控用）④ '!U5&amp;"年"</f>
        <v>年</v>
      </c>
      <c r="I27" s="431" t="str">
        <f>'（必須）申請書'!Z5&amp;"月"</f>
        <v>月</v>
      </c>
      <c r="J27" s="431" t="str">
        <f>'（必須）申請書'!AC5&amp;"日"</f>
        <v>日</v>
      </c>
      <c r="K27" s="421"/>
    </row>
    <row r="28" spans="1:12" ht="24">
      <c r="A28" s="421"/>
      <c r="B28" s="421"/>
      <c r="C28" s="421"/>
      <c r="D28" s="421"/>
      <c r="E28" s="421"/>
      <c r="F28" s="421"/>
      <c r="G28" s="421"/>
      <c r="H28" s="432"/>
      <c r="I28" s="421"/>
      <c r="J28" s="431" t="s">
        <v>280</v>
      </c>
      <c r="K28" s="421"/>
    </row>
    <row r="29" spans="1:12" ht="24">
      <c r="A29" s="421"/>
      <c r="B29" s="421" t="s">
        <v>281</v>
      </c>
      <c r="C29" s="421"/>
      <c r="D29" s="421"/>
      <c r="E29" s="421"/>
      <c r="F29" s="421"/>
      <c r="G29" s="421"/>
      <c r="H29" s="421"/>
      <c r="I29" s="421"/>
      <c r="J29" s="421"/>
      <c r="K29" s="421"/>
    </row>
    <row r="30" spans="1:12" ht="24">
      <c r="A30" s="421"/>
      <c r="B30" s="421"/>
      <c r="C30" s="421"/>
      <c r="D30" s="421"/>
      <c r="E30" s="421"/>
      <c r="F30" s="432" t="s">
        <v>282</v>
      </c>
      <c r="G30" s="421"/>
      <c r="H30" s="1512" t="str">
        <f>IF('（必須）申請書'!F21="","",'（必須）申請書'!F21&amp;"　"&amp;'（必須）申請書'!S21)</f>
        <v/>
      </c>
      <c r="I30" s="1512"/>
      <c r="J30" s="1512"/>
      <c r="K30" s="1512"/>
    </row>
    <row r="31" spans="1:12" ht="24">
      <c r="A31" s="421"/>
      <c r="B31" s="421"/>
      <c r="C31" s="421"/>
      <c r="D31" s="421"/>
      <c r="E31" s="421"/>
      <c r="F31" s="432" t="s">
        <v>283</v>
      </c>
      <c r="G31" s="421"/>
      <c r="H31" s="421"/>
      <c r="I31" s="421"/>
      <c r="J31" s="421"/>
      <c r="K31" s="421"/>
    </row>
    <row r="32" spans="1:12" ht="24">
      <c r="A32" s="421"/>
      <c r="B32" s="421"/>
      <c r="C32" s="421"/>
      <c r="D32" s="421"/>
      <c r="E32" s="421"/>
      <c r="F32" s="421"/>
      <c r="G32" s="421"/>
      <c r="H32" s="421"/>
      <c r="I32" s="421"/>
      <c r="J32" s="421"/>
      <c r="K32" s="421"/>
    </row>
    <row r="33" spans="1:11" ht="24">
      <c r="A33" s="421"/>
      <c r="B33" s="421"/>
      <c r="C33" s="421"/>
      <c r="D33" s="421"/>
      <c r="E33" s="421"/>
      <c r="F33" s="421" t="s">
        <v>17</v>
      </c>
      <c r="G33" s="1511" t="str">
        <f>IF('（必須）申請書'!F23="","",'（必須）申請書'!F23)</f>
        <v/>
      </c>
      <c r="H33" s="1511"/>
      <c r="I33" s="1511"/>
      <c r="J33" s="1511"/>
      <c r="K33" s="1511"/>
    </row>
    <row r="34" spans="1:11" ht="24">
      <c r="A34" s="421"/>
      <c r="B34" s="421"/>
      <c r="C34" s="421"/>
      <c r="D34" s="421"/>
      <c r="E34" s="421"/>
      <c r="F34" s="421"/>
      <c r="G34" s="421"/>
      <c r="H34" s="421"/>
      <c r="I34" s="421"/>
      <c r="J34" s="421"/>
      <c r="K34" s="421"/>
    </row>
    <row r="35" spans="1:11" ht="24">
      <c r="A35" s="421" t="s">
        <v>284</v>
      </c>
      <c r="B35" s="421"/>
      <c r="C35" s="421"/>
      <c r="D35" s="421"/>
      <c r="E35" s="421"/>
      <c r="F35" s="421"/>
      <c r="G35" s="421"/>
      <c r="H35" s="421"/>
      <c r="I35" s="421"/>
      <c r="J35" s="421"/>
      <c r="K35" s="421"/>
    </row>
    <row r="36" spans="1:11" ht="24">
      <c r="A36" s="421"/>
      <c r="B36" s="421" t="s">
        <v>285</v>
      </c>
      <c r="C36" s="421"/>
      <c r="D36" s="421"/>
      <c r="E36" s="421"/>
      <c r="F36" s="421"/>
      <c r="G36" s="421"/>
      <c r="H36" s="421"/>
      <c r="I36" s="421"/>
      <c r="J36" s="421"/>
      <c r="K36" s="421"/>
    </row>
    <row r="37" spans="1:11" ht="24">
      <c r="A37" s="421"/>
      <c r="B37" s="421"/>
      <c r="C37" s="421"/>
      <c r="D37" s="421"/>
      <c r="E37" s="421"/>
      <c r="F37" s="421"/>
      <c r="G37" s="421"/>
      <c r="H37" s="421"/>
      <c r="I37" s="421"/>
      <c r="J37" s="421"/>
      <c r="K37" s="421"/>
    </row>
  </sheetData>
  <sheetProtection sheet="1" selectLockedCells="1"/>
  <mergeCells count="8">
    <mergeCell ref="A1:K1"/>
    <mergeCell ref="A2:K2"/>
    <mergeCell ref="D8:J8"/>
    <mergeCell ref="G33:K33"/>
    <mergeCell ref="H30:K30"/>
    <mergeCell ref="C14:K14"/>
    <mergeCell ref="C19:K19"/>
    <mergeCell ref="C24:K24"/>
  </mergeCells>
  <phoneticPr fontId="1"/>
  <conditionalFormatting sqref="A12:A14 A17:A19 C19:K19 A22:A24 C24:K24">
    <cfRule type="expression" dxfId="15" priority="11">
      <formula>IF($A$14="■",TRUE,FALSE)</formula>
    </cfRule>
  </conditionalFormatting>
  <conditionalFormatting sqref="A12:A14 C14:K14 A17:A19 A22:A24 C24:K24">
    <cfRule type="expression" dxfId="14" priority="7">
      <formula>IF($A$19="■",TRUE,FALSE)</formula>
    </cfRule>
  </conditionalFormatting>
  <conditionalFormatting sqref="A12:A14 C14:K14 A17:A19 C19:K19 A22:A24 C24:K24">
    <cfRule type="expression" dxfId="13" priority="3">
      <formula>IF($A$23="■",TRUE,FALSE)</formula>
    </cfRule>
    <cfRule type="expression" dxfId="12" priority="4">
      <formula>IF($A$22="■",TRUE,FALSE)</formula>
    </cfRule>
    <cfRule type="expression" dxfId="11" priority="8">
      <formula>IF($A$18="■",TRUE,FALSE)</formula>
    </cfRule>
    <cfRule type="expression" dxfId="10" priority="9">
      <formula>IF($A$17="■",TRUE,FALSE)</formula>
    </cfRule>
    <cfRule type="expression" dxfId="9" priority="12">
      <formula>IF($A$13="■",TRUE,FALSE)</formula>
    </cfRule>
    <cfRule type="expression" dxfId="8" priority="13">
      <formula>IF($A$12="■",TRUE,FALSE)</formula>
    </cfRule>
  </conditionalFormatting>
  <conditionalFormatting sqref="A12:A14 C14:K14 A17:A19 C19:K19 A22:A24">
    <cfRule type="expression" dxfId="7" priority="2">
      <formula>IF($A$24="■",TRUE,FALSE)</formula>
    </cfRule>
  </conditionalFormatting>
  <conditionalFormatting sqref="C14:K14">
    <cfRule type="expression" dxfId="6" priority="10">
      <formula>IF($A$14="■",IF($C$14&lt;&gt;"",TRUE,FALSE),FALSE)</formula>
    </cfRule>
  </conditionalFormatting>
  <conditionalFormatting sqref="C19:K19">
    <cfRule type="expression" dxfId="5" priority="5">
      <formula>IF($A$19="■",IF($C$19&lt;&gt;"",TRUE,FALSE),FALSE)</formula>
    </cfRule>
  </conditionalFormatting>
  <conditionalFormatting sqref="C24:K24">
    <cfRule type="expression" dxfId="4" priority="1">
      <formula>IF($A$24="■",IF($C$24&lt;&gt;"",TRUE,FALSE),FALSE)</formula>
    </cfRule>
  </conditionalFormatting>
  <printOptions horizontalCentered="1" verticalCentered="1"/>
  <pageMargins left="0.23622047244094491" right="0.23622047244094491" top="0.74803149606299213" bottom="0.74803149606299213" header="0.31496062992125984" footer="0.31496062992125984"/>
  <pageSetup paperSize="9" scale="75"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987FFD-D2B7-4176-B9AF-3004C881C282}">
          <x14:formula1>
            <xm:f>入力規則!$Q$1:$Q$2</xm:f>
          </x14:formula1>
          <xm:sqref>A12:A14 A17:A19 A22:A24</xm:sqref>
        </x14:dataValidation>
      </x14:dataValidations>
    </ext>
  </extLs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15</vt:i4>
      </vt:variant>
      <vt:variant>
        <vt:lpstr>名前付き一覧</vt:lpstr>
      </vt:variant>
      <vt:variant>
        <vt:i4>12</vt:i4>
      </vt:variant>
    </vt:vector>
  </HeadingPairs>
  <TitlesOfParts>
    <vt:vector baseType="lpstr" size="27">
      <vt:lpstr>（必須）申請書 (メール版)</vt:lpstr>
      <vt:lpstr>申請書の書き方見本</vt:lpstr>
      <vt:lpstr>（必須）申請書</vt:lpstr>
      <vt:lpstr>入力規則</vt:lpstr>
      <vt:lpstr>（東京都送付用）②</vt:lpstr>
      <vt:lpstr>（区市町村控用）③</vt:lpstr>
      <vt:lpstr>（申請者控用）④ </vt:lpstr>
      <vt:lpstr>（必須）世帯・所得調書兼同意書</vt:lpstr>
      <vt:lpstr>（任意）理由書</vt:lpstr>
      <vt:lpstr>（東京都送付用所得区分変更）① </vt:lpstr>
      <vt:lpstr>（東京都送付用所得区分変更）②</vt:lpstr>
      <vt:lpstr>（区市町村控用所得区分変更）③ </vt:lpstr>
      <vt:lpstr>（申請者控用所得区分変更）④</vt:lpstr>
      <vt:lpstr>入力規則 (2)</vt:lpstr>
      <vt:lpstr>PASS</vt:lpstr>
      <vt:lpstr>'（区市町村控用）③'!Print_Area</vt:lpstr>
      <vt:lpstr>'（区市町村控用所得区分変更）③ '!Print_Area</vt:lpstr>
      <vt:lpstr>'（申請者控用）④ '!Print_Area</vt:lpstr>
      <vt:lpstr>'（申請者控用所得区分変更）④'!Print_Area</vt:lpstr>
      <vt:lpstr>'（東京都送付用）②'!Print_Area</vt:lpstr>
      <vt:lpstr>'（東京都送付用所得区分変更）① '!Print_Area</vt:lpstr>
      <vt:lpstr>'（東京都送付用所得区分変更）②'!Print_Area</vt:lpstr>
      <vt:lpstr>'（任意）理由書'!Print_Area</vt:lpstr>
      <vt:lpstr>'（必須）申請書'!Print_Area</vt:lpstr>
      <vt:lpstr>'（必須）申請書 (メール版)'!Print_Area</vt:lpstr>
      <vt:lpstr>'（必須）世帯・所得調書兼同意書'!Print_Area</vt:lpstr>
      <vt:lpstr>申請書の書き方見本!Print_Area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2025-10-10T00:03:56Z</cp:lastPrinted>
  <dcterms:created xsi:type="dcterms:W3CDTF">2015-06-05T18:19:34Z</dcterms:created>
  <dcterms:modified xsi:type="dcterms:W3CDTF">2026-05-07T23:27:19Z</dcterms:modified>
</cp:coreProperties>
</file>